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twater.intra\stw\UserData\Users\KBealx1\documents\"/>
    </mc:Choice>
  </mc:AlternateContent>
  <bookViews>
    <workbookView xWindow="0" yWindow="0" windowWidth="21600" windowHeight="7830" activeTab="2"/>
  </bookViews>
  <sheets>
    <sheet name="Contact information" sheetId="6" r:id="rId1"/>
    <sheet name="WwTW" sheetId="2" r:id="rId2"/>
    <sheet name="Small WwTW" sheetId="4" r:id="rId3"/>
    <sheet name="STC" sheetId="3" r:id="rId4"/>
    <sheet name="Contracts" sheetId="7" r:id="rId5"/>
    <sheet name="Definitions" sheetId="5" r:id="rId6"/>
  </sheets>
  <calcPr calcId="152511" calcMode="manual" calcCompleted="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5" l="1"/>
  <c r="C48" i="5"/>
  <c r="C49" i="5"/>
  <c r="C26" i="5"/>
  <c r="C27" i="5"/>
  <c r="C6" i="5"/>
  <c r="C5" i="5"/>
  <c r="J1" i="7"/>
  <c r="H1" i="4"/>
  <c r="I1" i="2"/>
</calcChain>
</file>

<file path=xl/sharedStrings.xml><?xml version="1.0" encoding="utf-8"?>
<sst xmlns="http://schemas.openxmlformats.org/spreadsheetml/2006/main" count="5426" uniqueCount="1315">
  <si>
    <t>Other</t>
  </si>
  <si>
    <t>Y/N</t>
  </si>
  <si>
    <t>To know when site is accessible</t>
  </si>
  <si>
    <t>Operating hours of the site</t>
  </si>
  <si>
    <t>Sludge screened</t>
  </si>
  <si>
    <t>%</t>
  </si>
  <si>
    <t>name</t>
  </si>
  <si>
    <t>WwTW site name</t>
  </si>
  <si>
    <t>Input type</t>
  </si>
  <si>
    <t>Specification</t>
  </si>
  <si>
    <t>Acceptance criteria for input material</t>
  </si>
  <si>
    <t>Usual operating hours of the site</t>
  </si>
  <si>
    <t>WWTW Sludge Production Site</t>
  </si>
  <si>
    <t>As appropriate</t>
  </si>
  <si>
    <t xml:space="preserve">Further information (unusual sludge constituents, planning constraints, freshness etc.) </t>
  </si>
  <si>
    <t>WwTW classification</t>
  </si>
  <si>
    <t>Identifying Location to at least 5 digits</t>
  </si>
  <si>
    <t>Sludge Treatment Centre</t>
  </si>
  <si>
    <t>Type of site</t>
  </si>
  <si>
    <t>Definitions</t>
  </si>
  <si>
    <t>Yes</t>
  </si>
  <si>
    <t>Brief description of level of data assurance</t>
  </si>
  <si>
    <t>Product Dry Solids %</t>
  </si>
  <si>
    <t>days/time</t>
  </si>
  <si>
    <t>Sludge Treatment Centres</t>
  </si>
  <si>
    <t>Inlet Screened &lt;=6mm</t>
  </si>
  <si>
    <t>% VS</t>
  </si>
  <si>
    <t>Wastewater treatment type</t>
  </si>
  <si>
    <t>P</t>
  </si>
  <si>
    <t>CSAS</t>
  </si>
  <si>
    <t>SB</t>
  </si>
  <si>
    <t>indicates relatively easier secondary sludge to treat</t>
  </si>
  <si>
    <t>SAS</t>
  </si>
  <si>
    <t>indicates more difficult sludge to treat</t>
  </si>
  <si>
    <t>Cphos</t>
  </si>
  <si>
    <t>Phosphorus removal via chemical dosing</t>
  </si>
  <si>
    <t>Could indicate a higher mineral content</t>
  </si>
  <si>
    <t>Bphos</t>
  </si>
  <si>
    <t>Phosphorus removal through biological nutrient removal</t>
  </si>
  <si>
    <t>Could indicate care needs to be taken to prevent struvite etc.</t>
  </si>
  <si>
    <t>Secondary Biological filtration - trickling filters, RBCs etc. Sludge produced will be a mixture of primary and secondary sludge.</t>
  </si>
  <si>
    <t>Secondary Activated sludge. Sludge produced will be a mixture of primary and secondary sludge</t>
  </si>
  <si>
    <t>Notes</t>
  </si>
  <si>
    <t>See definitions page</t>
  </si>
  <si>
    <t>see definitions page</t>
  </si>
  <si>
    <t>Brief description of geographical boundary of data included here</t>
  </si>
  <si>
    <t>WwTW location grid ref latitude</t>
  </si>
  <si>
    <t>WwTW location grid ref longitude</t>
  </si>
  <si>
    <t>grid ref latitude</t>
  </si>
  <si>
    <t>grid ref longitude</t>
  </si>
  <si>
    <t>Estimated or Measured %dry solids sludge</t>
  </si>
  <si>
    <t>estimated/ measured</t>
  </si>
  <si>
    <t>De-gritting at inlet works</t>
  </si>
  <si>
    <t>STC location (grid ref latitude)</t>
  </si>
  <si>
    <t>STC location (grid ref longitude)</t>
  </si>
  <si>
    <t>Sludge screened at STC</t>
  </si>
  <si>
    <t>Can site receive sludge not de-gritted?</t>
  </si>
  <si>
    <t>Can site receive sludge from sites without screening?</t>
  </si>
  <si>
    <t>Is site producing untreated sludge?</t>
  </si>
  <si>
    <t>Is site producing conventionally treated sludge?</t>
  </si>
  <si>
    <t>WwTW location (grid ref latitude)</t>
  </si>
  <si>
    <t>WwTW location (grid ref longitude)</t>
  </si>
  <si>
    <t>Dry solids range accepted in to site %</t>
  </si>
  <si>
    <t>estimated or measured</t>
  </si>
  <si>
    <t>Estimated or Measured product DS%</t>
  </si>
  <si>
    <t>Water and Sewerage Company name</t>
  </si>
  <si>
    <t>Purpose</t>
  </si>
  <si>
    <t>Contact details for anyone wanting to discuss commercial opportunities arising from this information</t>
  </si>
  <si>
    <t xml:space="preserve">Any information that may impact on the ability to treat and dispose of the sludge (unusual sludge constituents, planning constraints, freshness etc.) </t>
  </si>
  <si>
    <t>The name of the site (and the town it relates to)</t>
  </si>
  <si>
    <t>Is the site producing enhanced treated sludge?</t>
  </si>
  <si>
    <t>Is the site producing conventionally treated sludge?</t>
  </si>
  <si>
    <t>Is the site producing untreated sludge?</t>
  </si>
  <si>
    <t>Mandatory requirement</t>
  </si>
  <si>
    <t>days of week /time (24 hr clock)</t>
  </si>
  <si>
    <t xml:space="preserve">Financial Year the data relates to </t>
  </si>
  <si>
    <t>Date the spreadsheet was published</t>
  </si>
  <si>
    <t>WwTW Sludge Production Sites for population served greater than 2000</t>
  </si>
  <si>
    <t>Small WwTW*</t>
  </si>
  <si>
    <t>Further information (unusual sludge constituents, planning constraints, freshness etc.)</t>
  </si>
  <si>
    <t>To understand constraints on access to site</t>
  </si>
  <si>
    <t>Is the site compliant with and certified under the Biosolids Assurance Scheme?</t>
  </si>
  <si>
    <t>Further information (planning constraints, operational defects that could impact on product quality etc.)</t>
  </si>
  <si>
    <t>Is site producing enhanced treated sludge?</t>
  </si>
  <si>
    <t>Is the site compliant and certified under the Biosolids Assurance scheme?</t>
  </si>
  <si>
    <t>WwTW latitidue (grid ref)</t>
  </si>
  <si>
    <t>WwTW longitude (grid ref)</t>
  </si>
  <si>
    <t>Location of Wastewater treatment site and grid reference to 5 digits</t>
  </si>
  <si>
    <t>Primary settlement only</t>
  </si>
  <si>
    <t>&lt;70</t>
  </si>
  <si>
    <t>Please note that sites may have more than one code, for example "SB Cphos" would be a secondary filtration site with chemical phosphorus removal</t>
  </si>
  <si>
    <t>The water and sewerage company areas in England and Wales</t>
  </si>
  <si>
    <t>Average Dry Solids of sludge produced by works %</t>
  </si>
  <si>
    <t>Contract Reference</t>
  </si>
  <si>
    <t>Contract start date</t>
  </si>
  <si>
    <t>Term of contract</t>
  </si>
  <si>
    <t>Contract end date</t>
  </si>
  <si>
    <t xml:space="preserve">Contract Information </t>
  </si>
  <si>
    <t>Contracts</t>
  </si>
  <si>
    <t>month/year</t>
  </si>
  <si>
    <t>Contract title</t>
  </si>
  <si>
    <t>transport, treatment, recycling, disposal, a combination of these four, or other.</t>
  </si>
  <si>
    <t>Description of service</t>
  </si>
  <si>
    <t>Tonnes dry solids per year, or m3, or whatever is relevant</t>
  </si>
  <si>
    <t>other</t>
  </si>
  <si>
    <t>A brief description of services contracted.</t>
  </si>
  <si>
    <t xml:space="preserve">Summary of significant changes since the most recently previously published version of the information and this version </t>
  </si>
  <si>
    <t>Section A: Identifier</t>
  </si>
  <si>
    <t>Section B: Sludge production information</t>
  </si>
  <si>
    <t>Section C: Sludge quality</t>
  </si>
  <si>
    <t>Section D: Site particulars</t>
  </si>
  <si>
    <t>Company name</t>
  </si>
  <si>
    <t>Bioresources physical and contract information</t>
  </si>
  <si>
    <t>Section B: Treated sludge product description</t>
  </si>
  <si>
    <t>Section C: Nature of Material accepted</t>
  </si>
  <si>
    <t>Section D: Treated Product Quality</t>
  </si>
  <si>
    <t>Section E: Further information</t>
  </si>
  <si>
    <t xml:space="preserve">Smaller WwTW (less than 2000 population equivalent served) 
</t>
  </si>
  <si>
    <t>Section B: Bioresource service</t>
  </si>
  <si>
    <t>Section C: Commercial information</t>
  </si>
  <si>
    <t>* for sites serving less than 2000 population equivalent.  Please note that any sewage works that is intermittently emptied by tankering the contents to the start of another larger sewage treatment works should not be included in this list.</t>
  </si>
  <si>
    <t>Name of the wastewater treatment works, and if not otherwise clear, the town it serves</t>
  </si>
  <si>
    <t>Measure of the thickness for loading purposes. Defined as the percentage by weight of a sample that remains after drying at around 105 DegC. This is to provide an indication of the thickness for loading purposes.</t>
  </si>
  <si>
    <t>Yes or no to indicate whether the dry solids percentage is estimated or measured.  This is to provide an Indication of accuracy of and confidence in dry solids data.</t>
  </si>
  <si>
    <t>The annual average volatile solids content of the sludge, expressed as the percentage of the wet sample. This is to proivde an indication of the quality of the sludge</t>
  </si>
  <si>
    <t>Yes or no to indicate whether sewage is screened at the inlet to remove rags.  This is to provide an indication of the quality of the sludge.</t>
  </si>
  <si>
    <t>Yes or no to indicate whether sewage has grit removed at the inlet.  This is to provide an indication of the quality of the sludge.</t>
  </si>
  <si>
    <t>Yes or not to indicate if the sludge has been screened in addition to or instead of a preliminary wastewater treatment screening process. This is to provide an indication of the quality of the sludge.</t>
  </si>
  <si>
    <t>Is site co-located with a Sludge Treatment Centre (STC)?</t>
  </si>
  <si>
    <t>Typical volatile solids content</t>
  </si>
  <si>
    <t>See the table of classifications below.  This is to provide an indication of the quality of sludge.</t>
  </si>
  <si>
    <t>Name of the wastewater treatment works, and if not otherwise clear the town it serves.</t>
  </si>
  <si>
    <t>Sludge Treatment Centre (STC) name</t>
  </si>
  <si>
    <t>Average amount of treated sludge produced, expressed in tonnes of dry solids per year. Please note this is dry tonnes and not wet tonnes. This is to provide an indicatation of the size of the market opportunity the site’s product represents</t>
  </si>
  <si>
    <t>Measure of the thickness for loading purposes. Defined as the percentage by weight of a sample that remains after drying at around 105 DegC.</t>
  </si>
  <si>
    <t>To give an indication of accuracy of  and confidence in dry solids data.</t>
  </si>
  <si>
    <t>Yes to indicate that there is a sludge screening process at the site.  This it to give an indication of sludge product quality</t>
  </si>
  <si>
    <t>If there are specific acceptance criteria for material brought on to site, e.g. must be digested. This is to give an understanding of what material can be taken to the site.</t>
  </si>
  <si>
    <t>Expressed as % Dry solids.  This is to give an understanding of what material can be taken to the site.</t>
  </si>
  <si>
    <t>Yes/No answer.  This is to give an understanding of what material can be taken to the site.</t>
  </si>
  <si>
    <t>Yes/No answer. This is to give an understanding of what material can be taken to the site.</t>
  </si>
  <si>
    <t>Yes if dewatering process only. This is to give an indication of sludge product quality</t>
  </si>
  <si>
    <t>Yes or no answer. Definition of conventional as per safe sludge matrix. Conventionally treated sludge gas been subjected to defined treatment processes and standards that ensure at least 99% of pathogens have been destroyed. This is to give an indication of sludge product quality.</t>
  </si>
  <si>
    <t>Yes or no answer. Definition of enhanced as per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is to give an indication of sludge product quality.</t>
  </si>
  <si>
    <t>To indicate scope of service contracted: transport, treatment, recycling, disposal, a combination of these or another service. This is to help market participants understand if there are remaining opportunities beyond the scope of the contract.</t>
  </si>
  <si>
    <t xml:space="preserve">Scale of contracted activity </t>
  </si>
  <si>
    <t>Month and year the contract started. This is to help market participants understand the timing of contracts already let.</t>
  </si>
  <si>
    <t xml:space="preserve">Month and year the contract is due to complete. This is to help market participants understand the timing of contracts already let.  </t>
  </si>
  <si>
    <t xml:space="preserve">This should include any terms of the contract that give market participants an indication when they may be able to compete to provide the contracted services, including duration, extensions and break clauses, but not price. This is to help market participants understand the timing of contracts already let.  </t>
  </si>
  <si>
    <t>Contract reference</t>
  </si>
  <si>
    <t>What is the maximum size (capacity) of tanker that can enter the works?</t>
  </si>
  <si>
    <t>tanker size, m3</t>
  </si>
  <si>
    <t>What is the maximum size of tanker (capacity) that can enter the works?</t>
  </si>
  <si>
    <t>What is the minimum requirement for tanker sludge collection frequency?</t>
  </si>
  <si>
    <t>Crude sewage activated sludge (ie no primary sludge is generated)</t>
  </si>
  <si>
    <t>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</si>
  <si>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Thickening centre, Dewatering centre, Treatment centre, or Incinerator.</t>
  </si>
  <si>
    <r>
      <t>This spreadsheet provides information about water and sewerage company sewage sludge production sites (known as wastewater treatment works (WwTWs) and sludge treatment facilities (STCs). It is provided in line with guidelines published by Ofwat on its website.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</si>
  <si>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Column number</t>
  </si>
  <si>
    <t>unique reference corresponding to reference used elsewhere (e.g. OJEU)</t>
  </si>
  <si>
    <t>To include more information on services covered by contract, for example geographical area</t>
  </si>
  <si>
    <t>Col no</t>
  </si>
  <si>
    <t>Section</t>
  </si>
  <si>
    <t>A</t>
  </si>
  <si>
    <t>B</t>
  </si>
  <si>
    <t>C</t>
  </si>
  <si>
    <t>D</t>
  </si>
  <si>
    <t>E</t>
  </si>
  <si>
    <t>Further information</t>
  </si>
  <si>
    <t>This reference should be the same as that used in other public documentation such as OJEU information. This is to help readers follow up on additional published contract information if they wish to.</t>
  </si>
  <si>
    <t>Decimal places</t>
  </si>
  <si>
    <t>6 figure</t>
  </si>
  <si>
    <t>Company commentary (optional)</t>
  </si>
  <si>
    <t>Y/N/na</t>
  </si>
  <si>
    <t>The Biosolids Assurance Scheme combines legislative and non-legislative requirements and best practice. It is audited and certified by an independent body - NSF Certification.  This is to give an indication of sludge product quality. An entry of "na" for "not applicable" is appropriate where a site produces untreated sludge.</t>
  </si>
  <si>
    <t>Quantity of raw sludge produced per year</t>
  </si>
  <si>
    <t>Estimated or Measured quantity of sludge</t>
  </si>
  <si>
    <t>quantity (TDS) per year
Average amount of sludge produced per year: Either stated as &lt;70 tonnes per annum or a more accurate estimate if available</t>
  </si>
  <si>
    <t>quantity (TDS)</t>
  </si>
  <si>
    <t>End product quantity per year</t>
  </si>
  <si>
    <t>Estimated or Measured quantity of treated sludge produced</t>
  </si>
  <si>
    <t>To give an indication of accuracy of and confidence in quantity data</t>
  </si>
  <si>
    <t>Yes or No to indicate whether the quantity is estimated or measured.  This is to provide an indication of accuracy of and confidence in quantity data.</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</si>
  <si>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This is to provide an indicatation of the size of the market opportunity the site represents.</t>
  </si>
  <si>
    <t>Contracts**</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</si>
  <si>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</si>
  <si>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Spreadsheet template version 2, October 2017</t>
  </si>
  <si>
    <t>Quantity</t>
  </si>
  <si>
    <t xml:space="preserve">Quantities contracted. This should be given in units that are appropriate to the service reported (e.g Tonnes dry solids per year, m3 per month or any other appropriate units).  It should also be given in a suitable range to allow market participants to understand the scale activity. </t>
  </si>
  <si>
    <t xml:space="preserve">Quantity of raw sludge produced per year (only sites where sludge leaves assets under network plus price control) </t>
  </si>
  <si>
    <t>Average amount of sludge produced per year, measured in tonnes of dry solids. Please note this is dry tonnes and not wet tonnes.  This is to provide an indication of the size of the market opportunity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should be given.</t>
  </si>
  <si>
    <t>Yes or no to indicate whether the wastewater treatment works is co-located with a STC. Sludge produced on a site with a sludge treatment centre may not be so readily accessible for transport to another site.</t>
  </si>
  <si>
    <t>Contracts in this table are where an area of bioresources services is solely undertaken by a third party. It is not for contracts for goods or services supplied to companies when they undertake the service themselves.Contracts with associated companies and joint ventures where the company is one of those involved should be included.</t>
  </si>
  <si>
    <t>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t>
  </si>
  <si>
    <t>Severn Trent Water</t>
  </si>
  <si>
    <t>See map</t>
  </si>
  <si>
    <t>Measured</t>
  </si>
  <si>
    <t>ABBEY LATHE - MALTBY (STW)</t>
  </si>
  <si>
    <t>ALBRIGHTON (STW)</t>
  </si>
  <si>
    <t>ALCESTER (STW)</t>
  </si>
  <si>
    <t>ALFRETON (STW)</t>
  </si>
  <si>
    <t>ALREWAS (STW)</t>
  </si>
  <si>
    <t>ALVECHURCH (STW)</t>
  </si>
  <si>
    <t>ARLEY (STW)</t>
  </si>
  <si>
    <t>ARMITAGE (STW)</t>
  </si>
  <si>
    <t>ARMTHORPE (STW)</t>
  </si>
  <si>
    <t>ASHBOURNE (STW)</t>
  </si>
  <si>
    <t>ASLOCKTON (STW)</t>
  </si>
  <si>
    <t>ASTWOOD BANK (STW)</t>
  </si>
  <si>
    <t>ATHERSTONE (STW)</t>
  </si>
  <si>
    <t>BAKEWELL - PICKORY CORNER (STW)</t>
  </si>
  <si>
    <t>BALDERTON (STW)</t>
  </si>
  <si>
    <t>BALSALL COMMON (STW)</t>
  </si>
  <si>
    <t>BARLESTONE (STW)</t>
  </si>
  <si>
    <t>BARROW &amp; QUORN (STW)</t>
  </si>
  <si>
    <t>BASCHURCH (STW)</t>
  </si>
  <si>
    <t>BASLOW (STW)</t>
  </si>
  <si>
    <t>BEESTON -LILAC GROVE (STW)</t>
  </si>
  <si>
    <t>BELBROUGHTON WORKS (STW)</t>
  </si>
  <si>
    <t>BELPER (STW)</t>
  </si>
  <si>
    <t>BIDFORD-ON-AVON (STW)</t>
  </si>
  <si>
    <t>BILSTHORPE (STW)</t>
  </si>
  <si>
    <t>BLACKMINSTER (STW)</t>
  </si>
  <si>
    <t>BLAKENEY (STW)</t>
  </si>
  <si>
    <t>BLOCKLEY (STW)</t>
  </si>
  <si>
    <t>BOTTESFORD (STW)</t>
  </si>
  <si>
    <t>BOUGHTON (STW)</t>
  </si>
  <si>
    <t>BRADWELL (STW)</t>
  </si>
  <si>
    <t>BRANTON (STW)</t>
  </si>
  <si>
    <t>BREDON-FLEET LANE (STW)</t>
  </si>
  <si>
    <t>BRIDGNORTH-SLADS (STW)</t>
  </si>
  <si>
    <t>BROADWAY (STW)</t>
  </si>
  <si>
    <t>BROCKHAMPTON (STW)</t>
  </si>
  <si>
    <t>BROMSGROVE (STW)</t>
  </si>
  <si>
    <t>BROUGHTON ASTLEY (STW)</t>
  </si>
  <si>
    <t>BULKINGTON (STW)</t>
  </si>
  <si>
    <t>BURNTWOOD (STW)</t>
  </si>
  <si>
    <t>BURTON ON THE WOLDS (STW)</t>
  </si>
  <si>
    <t>BURTON STATHER (STW)</t>
  </si>
  <si>
    <t>BUXTON (STW)</t>
  </si>
  <si>
    <t>CALVERTON (STW)</t>
  </si>
  <si>
    <t>CANNOCK (STW)</t>
  </si>
  <si>
    <t>CASTLE DONINGTON (STW)</t>
  </si>
  <si>
    <t>CHEDDLETON (STW)</t>
  </si>
  <si>
    <t>CHIPPING CAMPDEN (STW)</t>
  </si>
  <si>
    <t>CHURCH STRETTON (STW)</t>
  </si>
  <si>
    <t>CHURCH WARSOP (STW)</t>
  </si>
  <si>
    <t>CINDERFORD - CRUMPMEADOW (STW)</t>
  </si>
  <si>
    <t>CLAY CROSS (STW)</t>
  </si>
  <si>
    <t>CLEOBURY MORTIMER (STW)</t>
  </si>
  <si>
    <t>CLOWNE (STW)</t>
  </si>
  <si>
    <t>COALEY (STW)</t>
  </si>
  <si>
    <t>CODSALL (STW)</t>
  </si>
  <si>
    <t>COLESHILL (STW)</t>
  </si>
  <si>
    <t>COLLINGHAM (STW)</t>
  </si>
  <si>
    <t>COLWALL (STW)</t>
  </si>
  <si>
    <t>COTGRAVE (STW)</t>
  </si>
  <si>
    <t>COUNTESTHORPE (STW)</t>
  </si>
  <si>
    <t>COVEN HEATH (STW)</t>
  </si>
  <si>
    <t>COVENTRY - FINHAM (STW)</t>
  </si>
  <si>
    <t>CRAVEN ARMS (STW)</t>
  </si>
  <si>
    <t>CRESWELL (STW)</t>
  </si>
  <si>
    <t>CROPTHORNE HEATH (STW)</t>
  </si>
  <si>
    <t>CROPWELL BISHOP (STW)</t>
  </si>
  <si>
    <t>CROWLE - SCUNTHORPE (STW)</t>
  </si>
  <si>
    <t>DERBY (STW)</t>
  </si>
  <si>
    <t>DINNINGTON (STW)</t>
  </si>
  <si>
    <t>DONISTHORPE (STW)</t>
  </si>
  <si>
    <t>DROITWICH-LADYWOOD (STW)</t>
  </si>
  <si>
    <t>DUFFIELD (STW)</t>
  </si>
  <si>
    <t>DUNCHURCH (STW)</t>
  </si>
  <si>
    <t>EARL SHILTON (STW)</t>
  </si>
  <si>
    <t>EAST BRIDGFORD (STW)</t>
  </si>
  <si>
    <t>EAST LEAKE (STW)</t>
  </si>
  <si>
    <t>EAST MARKHAM (STW)</t>
  </si>
  <si>
    <t>ECCLESHALL AND STURBRIDGE (STW)</t>
  </si>
  <si>
    <t>EDGMOND (STW)</t>
  </si>
  <si>
    <t>EDWINSTOWE (STW)</t>
  </si>
  <si>
    <t>ELLESMERE - WHARF MEADOW (STW)</t>
  </si>
  <si>
    <t>ENDON (STW)</t>
  </si>
  <si>
    <t>EPWORTH (STW)</t>
  </si>
  <si>
    <t>ETWALL (STW)</t>
  </si>
  <si>
    <t>EVESHAM (STW)</t>
  </si>
  <si>
    <t>FARNDON (STW)</t>
  </si>
  <si>
    <t>FARNSFIELD (STW)</t>
  </si>
  <si>
    <t>FLECKNEY (STW)</t>
  </si>
  <si>
    <t>FRAMPTON (STW)</t>
  </si>
  <si>
    <t>FRANKTON (STW)</t>
  </si>
  <si>
    <t>FRITCHLEY (STW)</t>
  </si>
  <si>
    <t>FROGHALL (STW)</t>
  </si>
  <si>
    <t>GAINSBOROUGH - LEA ROAD (STW)</t>
  </si>
  <si>
    <t>GOSPEL END (STW)</t>
  </si>
  <si>
    <t>GREAT GLEN (STW)</t>
  </si>
  <si>
    <t>GRENDON (STW)</t>
  </si>
  <si>
    <t>HARBY (STW)</t>
  </si>
  <si>
    <t>HARVINGTON (STW)</t>
  </si>
  <si>
    <t>HARWORTH (STW)</t>
  </si>
  <si>
    <t>HAXEY - GRAIZELOUND (STW)</t>
  </si>
  <si>
    <t>HEAGE (STW)</t>
  </si>
  <si>
    <t>HEANOR-MILNHAY (STW)</t>
  </si>
  <si>
    <t>HIGHER HEATH-PREES (STW)</t>
  </si>
  <si>
    <t>HIGHLEY (STW)</t>
  </si>
  <si>
    <t>HINCKLEY (STW)</t>
  </si>
  <si>
    <t>HIXON (STW)</t>
  </si>
  <si>
    <t>HODSOCK (STW)</t>
  </si>
  <si>
    <t>HONEYBOURNE (STW)</t>
  </si>
  <si>
    <t>HURLEY (STW)</t>
  </si>
  <si>
    <t>HUTHWAITE (STW)</t>
  </si>
  <si>
    <t>IBSTOCK (STW)</t>
  </si>
  <si>
    <t>ILKESTON - HALLAM FIELDS (STW)</t>
  </si>
  <si>
    <t>KEGWORTH (STW)</t>
  </si>
  <si>
    <t>KEMPSEY WORKS (STW)</t>
  </si>
  <si>
    <t>KEYWORTH (STW)</t>
  </si>
  <si>
    <t>KIDDERMINSTER OLDINGTN (STW)</t>
  </si>
  <si>
    <t>KILBURN (STW)</t>
  </si>
  <si>
    <t>KILSBY (STW)</t>
  </si>
  <si>
    <t>KINETON (STW)</t>
  </si>
  <si>
    <t>KINOULTON (STW)</t>
  </si>
  <si>
    <t>KINVER (STW)</t>
  </si>
  <si>
    <t>KIRKBY IN ASHFIELD (STW)</t>
  </si>
  <si>
    <t>KIRTON-IN-LINDSEY (STW)</t>
  </si>
  <si>
    <t>KNIGHTON (STW)</t>
  </si>
  <si>
    <t>LEDBURY (STW)</t>
  </si>
  <si>
    <t>LEEK (STW)</t>
  </si>
  <si>
    <t>LICHFIELD (STW)</t>
  </si>
  <si>
    <t>LITTLE ASTON (STW)</t>
  </si>
  <si>
    <t>LLANIDLOES (STW)</t>
  </si>
  <si>
    <t>LOGGERHEADS VILLAGE (STW)</t>
  </si>
  <si>
    <t>LONG MARSTON (STW)</t>
  </si>
  <si>
    <t>LONG WHATTON (STW)</t>
  </si>
  <si>
    <t>LONGHOPE (STW)</t>
  </si>
  <si>
    <t>LOUGHBOROUGH (STW)</t>
  </si>
  <si>
    <t>LOWER GORNAL (STW)</t>
  </si>
  <si>
    <t>LUDLOW (STW)</t>
  </si>
  <si>
    <t>LUTTERWORTH (STW)</t>
  </si>
  <si>
    <t>LYDNEY (STW)</t>
  </si>
  <si>
    <t>MANSFIELD - BATH LANE (STW)</t>
  </si>
  <si>
    <t>MAREHAY (STW)</t>
  </si>
  <si>
    <t>MARKET BOSWORTH (STW)</t>
  </si>
  <si>
    <t>MARKET DRAYTON (STW)</t>
  </si>
  <si>
    <t>MARSTON LANE BEDWORTH (STW)</t>
  </si>
  <si>
    <t>MATLOCK LEA (STW)</t>
  </si>
  <si>
    <t>MATTERSEY THORPE (STW)</t>
  </si>
  <si>
    <t>MEASHAM (STW)</t>
  </si>
  <si>
    <t>MELBOURNE (STW)</t>
  </si>
  <si>
    <t>MERIDEN (STW)</t>
  </si>
  <si>
    <t>MILTON (STW)</t>
  </si>
  <si>
    <t>MINSTERLEY (STW)</t>
  </si>
  <si>
    <t>MUCH WENLOCK (STW)</t>
  </si>
  <si>
    <t>NETHER LANGWITH (STW)</t>
  </si>
  <si>
    <t>NEWBOLD VERDON (STW)</t>
  </si>
  <si>
    <t>NEWENT (STW)</t>
  </si>
  <si>
    <t>NEWPORT (STW)</t>
  </si>
  <si>
    <t>NEWTHORPE (STW)</t>
  </si>
  <si>
    <t>NEWTOWN (STW)</t>
  </si>
  <si>
    <t>NORTON GREEN (STW)</t>
  </si>
  <si>
    <t>NUNEATON-HARTSHILL (STW)</t>
  </si>
  <si>
    <t>OADBY (STW)</t>
  </si>
  <si>
    <t>OVERSEAL (STW)</t>
  </si>
  <si>
    <t>PACKINGTON (STW)</t>
  </si>
  <si>
    <t>PENKRIDGE (STW)</t>
  </si>
  <si>
    <t>PERSHORE (STW)</t>
  </si>
  <si>
    <t>PINXTON (STW)</t>
  </si>
  <si>
    <t>PITTS MILL (STW)</t>
  </si>
  <si>
    <t>POLESWORTH (STW)</t>
  </si>
  <si>
    <t>POWICK (STW)</t>
  </si>
  <si>
    <t>PYE BRIDGE (STW)</t>
  </si>
  <si>
    <t>RADCLIFFE-ON-TRENT (STW)</t>
  </si>
  <si>
    <t>RAINWORTH (STW)</t>
  </si>
  <si>
    <t>RAVENSTONE (STW)</t>
  </si>
  <si>
    <t>REDDITCH - SPERNAL (STW)</t>
  </si>
  <si>
    <t>RETFORD (STW)</t>
  </si>
  <si>
    <t>RIPLEY (STW)</t>
  </si>
  <si>
    <t>ROWINGTON (STW)</t>
  </si>
  <si>
    <t>RUGBY NEWBOLD (STW)</t>
  </si>
  <si>
    <t>RUGELEY (STW)</t>
  </si>
  <si>
    <t>SCOTTER (STW)</t>
  </si>
  <si>
    <t>SCUNTHORPE-YADDLETHORPE (STW)</t>
  </si>
  <si>
    <t>SHARDLOW (STW)</t>
  </si>
  <si>
    <t>SHAWBURY (STW)</t>
  </si>
  <si>
    <t>SHENSTONE (STW)</t>
  </si>
  <si>
    <t>SHEPSHED (STW)</t>
  </si>
  <si>
    <t>SHIFNAL (STW)</t>
  </si>
  <si>
    <t>SHIREBROOK (STW)</t>
  </si>
  <si>
    <t>SKEGBY (STW)</t>
  </si>
  <si>
    <t>SLADE HOOTON (STW)</t>
  </si>
  <si>
    <t>SOUTH NORMANTON (STW)</t>
  </si>
  <si>
    <t>SOUTHWELL (STW)</t>
  </si>
  <si>
    <t>STANTON - DERBYSHIRE (STW)</t>
  </si>
  <si>
    <t>STAPLEFORD-BESSEL LANE (STW)</t>
  </si>
  <si>
    <t>STOKE PRIOR (STW)</t>
  </si>
  <si>
    <t>STONEY STANTON (STW)</t>
  </si>
  <si>
    <t>STRATFORD-MILCOTE (STW)</t>
  </si>
  <si>
    <t>SUTTON BONNINGTON (STW)</t>
  </si>
  <si>
    <t>SUTTON IN ASHFIELD (STW)</t>
  </si>
  <si>
    <t>SUTTON ON TRENT - CROMWELL (STW)</t>
  </si>
  <si>
    <t>SWANWICK (STW)</t>
  </si>
  <si>
    <t>TAMWORTH (STW)</t>
  </si>
  <si>
    <t>TENBURY (STW)</t>
  </si>
  <si>
    <t>TEWKESBURY (STW)</t>
  </si>
  <si>
    <t>TICKHILL (STW)</t>
  </si>
  <si>
    <t>TIDESWELL (STW)</t>
  </si>
  <si>
    <t>TRESCOTT (STW)</t>
  </si>
  <si>
    <t>UPTON-ON-SEVERN WKS (STW)</t>
  </si>
  <si>
    <t>UTTOXETER (STW)</t>
  </si>
  <si>
    <t>WALKERINGHAM (STW)</t>
  </si>
  <si>
    <t>WALSALL WOOD (STW)</t>
  </si>
  <si>
    <t>WALTHAM (STW)</t>
  </si>
  <si>
    <t>WARMSWORTH (STW)</t>
  </si>
  <si>
    <t>WARWICK - LONGBRIDGE (STW)</t>
  </si>
  <si>
    <t>WELLESBOURNE (STW)</t>
  </si>
  <si>
    <t>WELSHPOOL (STW)</t>
  </si>
  <si>
    <t>WEM - ASTON ROAD (STW)</t>
  </si>
  <si>
    <t>WEST BURTON (STW)</t>
  </si>
  <si>
    <t>WESTWOOD BROOK (STW)</t>
  </si>
  <si>
    <t>WHEATON ASTON (STW)</t>
  </si>
  <si>
    <t>WHETSTONE (STW)</t>
  </si>
  <si>
    <t>WHITWELL (STW)</t>
  </si>
  <si>
    <t>WIGSTON (STW)</t>
  </si>
  <si>
    <t>WINCHCOMBE (STW)</t>
  </si>
  <si>
    <t>WIRKSWORTH (STW)</t>
  </si>
  <si>
    <t>WOLSTON (STW)</t>
  </si>
  <si>
    <t>WOOD EATON (STW)</t>
  </si>
  <si>
    <t>WOOTTON WAWEN (STW)</t>
  </si>
  <si>
    <t>WORCESTER - BROMWICH ROAD (STW)</t>
  </si>
  <si>
    <t>WORKSOP-MANTON (STW)</t>
  </si>
  <si>
    <t>WORTHINGTON (STW)</t>
  </si>
  <si>
    <t>ABBERLEY - SEPTIC TANK (STW)</t>
  </si>
  <si>
    <t>ABBERLEY - THE COMMON (STW)</t>
  </si>
  <si>
    <t>ABBERLEY SUFFOLK LANE (STW)</t>
  </si>
  <si>
    <t>ABBOTS BROMLEY (STW)</t>
  </si>
  <si>
    <t>ABBOTTS MORTON (STW)</t>
  </si>
  <si>
    <t>ACKLETON/STABLEFORD (STW)</t>
  </si>
  <si>
    <t>ACTON BURNELL (STW)</t>
  </si>
  <si>
    <t>ACTON GREEN (STW)</t>
  </si>
  <si>
    <t>ADBASTON - LERRIDGE LANE (STW)</t>
  </si>
  <si>
    <t>ADBASTON - MAIN ROAD (STW)</t>
  </si>
  <si>
    <t>ADBASTON (STW)</t>
  </si>
  <si>
    <t>ADFA (STW)</t>
  </si>
  <si>
    <t>ADLINGFLEET (STW)</t>
  </si>
  <si>
    <t>ADMASTON (STW)</t>
  </si>
  <si>
    <t>ADMINGTON (STW)</t>
  </si>
  <si>
    <t>AISBY (STW)</t>
  </si>
  <si>
    <t>ALDERTON (STW)</t>
  </si>
  <si>
    <t>ALFRICK - CLAY GREEN (STW)</t>
  </si>
  <si>
    <t>ALFRICK - STOCKS LANE (STW)</t>
  </si>
  <si>
    <t>ALKBOROUGH (STW)</t>
  </si>
  <si>
    <t>ALSTONFIELD (STW)</t>
  </si>
  <si>
    <t>ALTHORPE (STW)</t>
  </si>
  <si>
    <t>ALTON (STW)</t>
  </si>
  <si>
    <t>ALVELEY (STW)</t>
  </si>
  <si>
    <t>ALVERTON (STW)</t>
  </si>
  <si>
    <t>AMBERGATE (STW)</t>
  </si>
  <si>
    <t>APPERLEY (STW)</t>
  </si>
  <si>
    <t>ARDDLEEN (STW)</t>
  </si>
  <si>
    <t>ARLINGHAM (STW)</t>
  </si>
  <si>
    <t>ARNESBY (STW)</t>
  </si>
  <si>
    <t>ASHBY FOLVILLE (STW)</t>
  </si>
  <si>
    <t>ASHFORD CARBONELL (STW)</t>
  </si>
  <si>
    <t>ASHLEY (STW)</t>
  </si>
  <si>
    <t>ASHOPTON COTTAGE (STW)</t>
  </si>
  <si>
    <t>ASHORNE (STW)</t>
  </si>
  <si>
    <t>ASHOVER - OVERTON HALL (STW)</t>
  </si>
  <si>
    <t>ASHOVER (STW)</t>
  </si>
  <si>
    <t>ASHPERTON (STW)</t>
  </si>
  <si>
    <t>ASHTON UNDER HILL (STW)</t>
  </si>
  <si>
    <t>ASHWELL (STW)</t>
  </si>
  <si>
    <t>ASTLEY HAMPSTALL (STW)</t>
  </si>
  <si>
    <t>ASTON INGHAM (STW)</t>
  </si>
  <si>
    <t>ASTON MAGNA (STW)</t>
  </si>
  <si>
    <t>ASTON NEAR WEM (STW)</t>
  </si>
  <si>
    <t>ASTON ON CLUN (STW)</t>
  </si>
  <si>
    <t>ASTON SOMERVILLE (STW)</t>
  </si>
  <si>
    <t>ATCHAM - THE GLEBE (STW)</t>
  </si>
  <si>
    <t>AVENING (STW)</t>
  </si>
  <si>
    <t>AYLTON (STW)</t>
  </si>
  <si>
    <t>BALDWINS GATE (STW)</t>
  </si>
  <si>
    <t>BAMFORD FISHERIES (STW)</t>
  </si>
  <si>
    <t>BARBER BOOTH (STW)</t>
  </si>
  <si>
    <t>BARNSTONE - MAIN ROAD (STW)</t>
  </si>
  <si>
    <t>BARNSTONE - PARK ROAD (STW)</t>
  </si>
  <si>
    <t>BASCOTE (STW)</t>
  </si>
  <si>
    <t>BASSETTS POLE (STW)</t>
  </si>
  <si>
    <t>BAUGHTON LANE (STW)</t>
  </si>
  <si>
    <t>BAUSLEY (STW)</t>
  </si>
  <si>
    <t>BEARLEY (STW)</t>
  </si>
  <si>
    <t>BECKBURY (STW)</t>
  </si>
  <si>
    <t>BECKFORD (STW)</t>
  </si>
  <si>
    <t>BEDLAM (STW)</t>
  </si>
  <si>
    <t>BERKSWELL (STW)</t>
  </si>
  <si>
    <t>BERRIEW (STW)</t>
  </si>
  <si>
    <t>BETTON BYEWAYS (STW)</t>
  </si>
  <si>
    <t>BETTWS CEDEWAIN (STW)</t>
  </si>
  <si>
    <t>BIGGIN (STW)</t>
  </si>
  <si>
    <t>BILLESDON (STW)</t>
  </si>
  <si>
    <t>BILLINGSLEY (STW)</t>
  </si>
  <si>
    <t>BILSTONE (STW)</t>
  </si>
  <si>
    <t>BIRCHLEY HEATH (STW)</t>
  </si>
  <si>
    <t>BIRDLIP (STW)</t>
  </si>
  <si>
    <t>BIRLINGHAM (STW)</t>
  </si>
  <si>
    <t>BISHAMPTON (STW)</t>
  </si>
  <si>
    <t>BISHOPS CASTLE (STW)</t>
  </si>
  <si>
    <t>BISHOPSWOOD (STW)</t>
  </si>
  <si>
    <t>BITTERLEY-ORCHARD LEE (STW)</t>
  </si>
  <si>
    <t>BLACKBROOK (STW)</t>
  </si>
  <si>
    <t>BLAKEDOWN (STW)</t>
  </si>
  <si>
    <t>BLUNDELL HALL (STW)</t>
  </si>
  <si>
    <t>BLYMHILL (STW)</t>
  </si>
  <si>
    <t>BLYTON (STW)</t>
  </si>
  <si>
    <t>BOBBINGTON (STW)</t>
  </si>
  <si>
    <t>BOMERE HEATH (STW)</t>
  </si>
  <si>
    <t>BOSBURY - COLD GREEN (STW)</t>
  </si>
  <si>
    <t>BOSBURY - THE PADDLES (STW)</t>
  </si>
  <si>
    <t>BOSBURY RBC (STW)</t>
  </si>
  <si>
    <t>BOUNDARY (STW)</t>
  </si>
  <si>
    <t>BRADLEY (STW)</t>
  </si>
  <si>
    <t>BRAILSFORD (STW)</t>
  </si>
  <si>
    <t>BRAITHWELL (STW)</t>
  </si>
  <si>
    <t>BRAMCOTE (STW)</t>
  </si>
  <si>
    <t>BRAMPTON BRYAN (STW)</t>
  </si>
  <si>
    <t>BRANSTON (STW)</t>
  </si>
  <si>
    <t>BRASSINGTON (STW)</t>
  </si>
  <si>
    <t>BRAUNSTON (STW)</t>
  </si>
  <si>
    <t>BREEDON (STW)</t>
  </si>
  <si>
    <t>BRETFORD (STW)</t>
  </si>
  <si>
    <t>BRINKLOW (STW)</t>
  </si>
  <si>
    <t>BROADOAK (STW)</t>
  </si>
  <si>
    <t>BROCKHILL (STW)</t>
  </si>
  <si>
    <t>BROMPTON-CROSS HOUSES (STW)</t>
  </si>
  <si>
    <t>BROMSBERROW (STW)</t>
  </si>
  <si>
    <t>BROMSBERROW BROWNS END (STW)</t>
  </si>
  <si>
    <t>BROOMHALL (STW)</t>
  </si>
  <si>
    <t>BROTHERIDGE GREEN (STW)</t>
  </si>
  <si>
    <t>BROUGHTON HACKETT (STW)</t>
  </si>
  <si>
    <t>BUBBENHALL (STW)</t>
  </si>
  <si>
    <t>BUCKNELL (STW)</t>
  </si>
  <si>
    <t>BUDBY (STW)</t>
  </si>
  <si>
    <t>BUILDWAS - PARK VIEW (STW)</t>
  </si>
  <si>
    <t>BURCOTT (STW)</t>
  </si>
  <si>
    <t>BURNHILL GREEN (STW)</t>
  </si>
  <si>
    <t>BURROUGH ON THE HILL (STW)</t>
  </si>
  <si>
    <t>BURTON LAZARS (STW)</t>
  </si>
  <si>
    <t>BUSHLEY CROFT FIELDS (STW)</t>
  </si>
  <si>
    <t>BUSHLEY GREEN (STW)</t>
  </si>
  <si>
    <t>BUTLERS MARSTON (STW)</t>
  </si>
  <si>
    <t>BUTTERTON (STW)</t>
  </si>
  <si>
    <t>BWLCH-Y-FRIDD (STW)</t>
  </si>
  <si>
    <t>CAERHOWEL (STW)</t>
  </si>
  <si>
    <t>CAERSWS (STW)</t>
  </si>
  <si>
    <t>CAMERS GREEN NR CASTMTN (STW)</t>
  </si>
  <si>
    <t>CANNOCK - FOUR CROSSES (STW)</t>
  </si>
  <si>
    <t>CARDINGTON (STW)</t>
  </si>
  <si>
    <t>CARNO (STW)</t>
  </si>
  <si>
    <t>CARR (STW)</t>
  </si>
  <si>
    <t>CASTLE CAEREINION (STW)</t>
  </si>
  <si>
    <t>CASTLE PULVERBATCH (STW)</t>
  </si>
  <si>
    <t>CASTLEMORTON (STW)</t>
  </si>
  <si>
    <t>CAYNHAM COURT RBC (STW)</t>
  </si>
  <si>
    <t>CHADDESLEY CORBETT (STW)</t>
  </si>
  <si>
    <t>CHEBSEY - THE GREEN (STW)</t>
  </si>
  <si>
    <t>CHELMORTON (STW)</t>
  </si>
  <si>
    <t>CHERINGTON (STW)</t>
  </si>
  <si>
    <t>CHESWARDINE (STW)</t>
  </si>
  <si>
    <t>CHESWARDINE WINDSMOOR (STW)</t>
  </si>
  <si>
    <t>CHILCOTE RBC (STW)</t>
  </si>
  <si>
    <t>CHILDS ERCALL - LEAFIELDS (STW)</t>
  </si>
  <si>
    <t>CHILDS ERCALL (STW)</t>
  </si>
  <si>
    <t>CHIRBURY (STW)</t>
  </si>
  <si>
    <t>CHORLEY (STW)</t>
  </si>
  <si>
    <t>CHURCH LAWFORD (STW)</t>
  </si>
  <si>
    <t>CHURCH LENCH (STW)</t>
  </si>
  <si>
    <t>CHURCH PREEN (STW)</t>
  </si>
  <si>
    <t>CHURCH STOKE (STW)</t>
  </si>
  <si>
    <t>CHURCHAM (STW)</t>
  </si>
  <si>
    <t>CHURCHOVER - COTON ROAD (STW)</t>
  </si>
  <si>
    <t>CHURCHOVER (STW)</t>
  </si>
  <si>
    <t>CLATTER (STW)</t>
  </si>
  <si>
    <t>CLAVERDON (STW)</t>
  </si>
  <si>
    <t>CLAVERLEY (STW)</t>
  </si>
  <si>
    <t>CLAYBROOKE MAGNA (STW)</t>
  </si>
  <si>
    <t>CLEE ST MARGARET (STW)</t>
  </si>
  <si>
    <t>CLEVELODE - WHITE ACRES (STW)</t>
  </si>
  <si>
    <t>CLIFFORDS MESNE (STW)</t>
  </si>
  <si>
    <t>CLIFTON (NR KEMPSEY) (STW)</t>
  </si>
  <si>
    <t>CLIFTON CAMPVILLE (STW)</t>
  </si>
  <si>
    <t>CLIFTON EAST MIDS (STW)</t>
  </si>
  <si>
    <t>CLIFTON-UPON-TEME (STW)</t>
  </si>
  <si>
    <t>CLIVE (STW)</t>
  </si>
  <si>
    <t>CLUN (STW)</t>
  </si>
  <si>
    <t>CLUNBURY (STW)</t>
  </si>
  <si>
    <t>COLD NEWTON (STW)</t>
  </si>
  <si>
    <t>COLD OVERTON (STW)</t>
  </si>
  <si>
    <t>COLES GREEN (STW)</t>
  </si>
  <si>
    <t>COLTON (STW)</t>
  </si>
  <si>
    <t>COMBERFORD (STW)</t>
  </si>
  <si>
    <t>COMBROOK (STW)</t>
  </si>
  <si>
    <t>CONDOVER (STW)</t>
  </si>
  <si>
    <t>COPMERE (STW)</t>
  </si>
  <si>
    <t>CORELEY - CLEE HILL (STW)</t>
  </si>
  <si>
    <t>CORLEY (STW)</t>
  </si>
  <si>
    <t>COSFORD (STW)</t>
  </si>
  <si>
    <t>COTHAM (STW)</t>
  </si>
  <si>
    <t>COTHERIDGE-OTHERTON LANE - B (STW)</t>
  </si>
  <si>
    <t>COTON - PARK VILLAS (STW)</t>
  </si>
  <si>
    <t>COTON - WEST VIEW (STW)</t>
  </si>
  <si>
    <t>COTTAM (STW)</t>
  </si>
  <si>
    <t>COTTON (STW)</t>
  </si>
  <si>
    <t>COUNDMOOR (STW)</t>
  </si>
  <si>
    <t>CRADLEY (STW)</t>
  </si>
  <si>
    <t>CRATEFORD LANE (STW)</t>
  </si>
  <si>
    <t>CRESSAGE (STW)</t>
  </si>
  <si>
    <t>CRESSBROOK - BOTTOMHILL RD (STW)</t>
  </si>
  <si>
    <t>CRICKMERRY BK-WISTANSWICK (STW)</t>
  </si>
  <si>
    <t>CROWDECOTE (STW)</t>
  </si>
  <si>
    <t>CROWLE - WORCESTER (STW)</t>
  </si>
  <si>
    <t>CROXTON - THE HIGHFIELDS (STW)</t>
  </si>
  <si>
    <t>CROXTON KERRIAL (STW)</t>
  </si>
  <si>
    <t>CRUDGINGTON (STW)</t>
  </si>
  <si>
    <t>CUBLEY (STW)</t>
  </si>
  <si>
    <t>CULMINGTON - CORVE VIEW (STW)</t>
  </si>
  <si>
    <t>DALBURY LEES (STW)</t>
  </si>
  <si>
    <t>DARBYS GREEN (STW)</t>
  </si>
  <si>
    <t>DEBLINS GREEN (STW)</t>
  </si>
  <si>
    <t>DEBLINS GREEN VILLAGE (STW)</t>
  </si>
  <si>
    <t>DEFFORD LODGE HILL (STW)</t>
  </si>
  <si>
    <t>DEFFORD VILLAGE (STW)</t>
  </si>
  <si>
    <t>DERRINGTON (STW)</t>
  </si>
  <si>
    <t>DERWENT - GAMEKEEPERS COTTAGE (STW)</t>
  </si>
  <si>
    <t>DERWENT - OLD HOUSE FARM (STW)</t>
  </si>
  <si>
    <t>DEYTHEUR (STW)</t>
  </si>
  <si>
    <t>DIDDLEBURY - THE MOORS (STW)</t>
  </si>
  <si>
    <t>DIMMINGSDALE (STW)</t>
  </si>
  <si>
    <t>DITTON PRIORS (STW)</t>
  </si>
  <si>
    <t>DOLANOG (STW)</t>
  </si>
  <si>
    <t>DORRINGTON (STW)</t>
  </si>
  <si>
    <t>DORSINGTON (STW)</t>
  </si>
  <si>
    <t>DOVEHOLES (STW)</t>
  </si>
  <si>
    <t>DRAKELOW (DERBYS) (STW)</t>
  </si>
  <si>
    <t>DUCKSWICH (STW)</t>
  </si>
  <si>
    <t>DUDLESTON HEATH (STW)</t>
  </si>
  <si>
    <t>DUMBLETON (STW)</t>
  </si>
  <si>
    <t>DUNNINGTON (STW)</t>
  </si>
  <si>
    <t>DYMOCK (STW)</t>
  </si>
  <si>
    <t>EAKRING (STW)</t>
  </si>
  <si>
    <t>EARDISTON (STW)</t>
  </si>
  <si>
    <t>EARL STERNDALE (STW)</t>
  </si>
  <si>
    <t>EARLS COMMON (STW)</t>
  </si>
  <si>
    <t>EARLSWOOD SPRINGBROOK (STW)</t>
  </si>
  <si>
    <t>EAST BUTTERWICK (STW)</t>
  </si>
  <si>
    <t>EAST FERRY (STW)</t>
  </si>
  <si>
    <t>EAST STOCKWITH (STW)</t>
  </si>
  <si>
    <t>EASTNOR (STW)</t>
  </si>
  <si>
    <t>ECKINGTON (STW)</t>
  </si>
  <si>
    <t>EDALE - COTEFIELD FARM (STW)</t>
  </si>
  <si>
    <t>EDALE - DALE HEAD FARM (STW)</t>
  </si>
  <si>
    <t>EDALE - LADYBOOTH FARM (STW)</t>
  </si>
  <si>
    <t>EDALE - ORCHARD FARM (STW)</t>
  </si>
  <si>
    <t>EDALE - SPRINGHILL FARM (STW)</t>
  </si>
  <si>
    <t>EDALE (STW)</t>
  </si>
  <si>
    <t>EDALE MILL COTTAGE (STW)</t>
  </si>
  <si>
    <t>EDINGALE (STW)</t>
  </si>
  <si>
    <t>EDSTASTON - PEPPER ST (STW)</t>
  </si>
  <si>
    <t>EDSTASTON PARKFIELDS (STW)</t>
  </si>
  <si>
    <t>ELDERSFIELD-BRIDGE END (STW)</t>
  </si>
  <si>
    <t>ELFORD (STW)</t>
  </si>
  <si>
    <t>ELKESLEY (STW)</t>
  </si>
  <si>
    <t>ELLASTONE (STW)</t>
  </si>
  <si>
    <t>ELLENHALL - GRANGE CLOSE (STW)</t>
  </si>
  <si>
    <t>ELLERDINE (STW)</t>
  </si>
  <si>
    <t>ELMHURST (STW)</t>
  </si>
  <si>
    <t>ELMTON (STW)</t>
  </si>
  <si>
    <t>ELSTON (STW)</t>
  </si>
  <si>
    <t>ELTON (STW)</t>
  </si>
  <si>
    <t>ENGLISH FRANKTON (STW)</t>
  </si>
  <si>
    <t>ENVILLE (STW)</t>
  </si>
  <si>
    <t>ERCALL HEATH (STW)</t>
  </si>
  <si>
    <t>ETTINGTON WORKS (STW)</t>
  </si>
  <si>
    <t>ETWALL - BROOMHILL COTTAGES (STW)</t>
  </si>
  <si>
    <t>ETWALL - GRAVEL PIT COTTAGES (STW)</t>
  </si>
  <si>
    <t>EVESBATCH (STW)</t>
  </si>
  <si>
    <t>FAIRHOLMES (STW)</t>
  </si>
  <si>
    <t>FAIROAK - COPSY DALE (STW)</t>
  </si>
  <si>
    <t>FALCON LANE (STW)</t>
  </si>
  <si>
    <t>FENNY BENTLEY (STW)</t>
  </si>
  <si>
    <t>FENNY COMPTON (STW)</t>
  </si>
  <si>
    <t>FINDERN (STW)</t>
  </si>
  <si>
    <t>FINNINGLEY (STW)</t>
  </si>
  <si>
    <t>FISHERIES - PRIDDOCK HOUSE (STW)</t>
  </si>
  <si>
    <t>FLAGG (STW)</t>
  </si>
  <si>
    <t>FLECKNOE (STW)</t>
  </si>
  <si>
    <t>FLINTHAM (STW)</t>
  </si>
  <si>
    <t>FLYFORD FLAVELL STW (STW)</t>
  </si>
  <si>
    <t>FOOLOW (STW)</t>
  </si>
  <si>
    <t>FORD (STW)</t>
  </si>
  <si>
    <t>FORDEN (STW)</t>
  </si>
  <si>
    <t>FORTHAMPTON (STW)</t>
  </si>
  <si>
    <t>FORTON (STW)</t>
  </si>
  <si>
    <t>FOUR CROSSES (STW)</t>
  </si>
  <si>
    <t>FOUR OAKS (STW)</t>
  </si>
  <si>
    <t>FRADSWELL - THE DUTTONS (STW)</t>
  </si>
  <si>
    <t>FREASLEY (STW)</t>
  </si>
  <si>
    <t>FREEBY (STW)</t>
  </si>
  <si>
    <t>FROLESWORTH (STW)</t>
  </si>
  <si>
    <t>FROMES HILL (STW)</t>
  </si>
  <si>
    <t>FURNACE END (STW)</t>
  </si>
  <si>
    <t>GAILEY (STW)</t>
  </si>
  <si>
    <t>GAMSTON (STW)</t>
  </si>
  <si>
    <t>GARMSTON (STW)</t>
  </si>
  <si>
    <t>GARTHORPE (STW)</t>
  </si>
  <si>
    <t>GAULBY (STW)</t>
  </si>
  <si>
    <t>GAYDON (STW)</t>
  </si>
  <si>
    <t>GAYTON - CHERRY LANE (STW)</t>
  </si>
  <si>
    <t>GINNETT HOUSE (STW)</t>
  </si>
  <si>
    <t>GLEBE FARM (STW)</t>
  </si>
  <si>
    <t>GOLDSTONE - SPRINGFIELD (STW)</t>
  </si>
  <si>
    <t>GORSLEY - IVY HOUSE (STW)</t>
  </si>
  <si>
    <t>GOTHAM (STW)</t>
  </si>
  <si>
    <t>GRAFTON (STW)</t>
  </si>
  <si>
    <t>GRANBY VILLAGE DRAIN (STW)</t>
  </si>
  <si>
    <t>GRANGE FARM (STW)</t>
  </si>
  <si>
    <t>GREAT BOLAS (STW)</t>
  </si>
  <si>
    <t>GREAT BRIDGEFORD (STW)</t>
  </si>
  <si>
    <t>GREAT HUCKLOW (STW)</t>
  </si>
  <si>
    <t>GREAT WITLEY (STW)</t>
  </si>
  <si>
    <t>GREEN STREET-KEMPSEY (STW)</t>
  </si>
  <si>
    <t>GRIMLEY (STW)</t>
  </si>
  <si>
    <t>GRINGLEY-ON-THE-HILL (STW)</t>
  </si>
  <si>
    <t>GRINSHILL OAKDENE (STW)</t>
  </si>
  <si>
    <t>GROVE (STW)</t>
  </si>
  <si>
    <t>GT WASHBOURNE (STW)</t>
  </si>
  <si>
    <t>GUARLFORD (STW)</t>
  </si>
  <si>
    <t>GUILSFIELD (STW)</t>
  </si>
  <si>
    <t>GUNNESS (STW)</t>
  </si>
  <si>
    <t>HALAM (STW)</t>
  </si>
  <si>
    <t>HALLOW (STW)</t>
  </si>
  <si>
    <t>HALLWOOD GREEN (STW)</t>
  </si>
  <si>
    <t>HAMSTALL RIDWARE (STW)</t>
  </si>
  <si>
    <t>HANBURY (STAFFORDSHIRE) (STW)</t>
  </si>
  <si>
    <t>HANBURY (WORCESTERSHIRE) (STW)</t>
  </si>
  <si>
    <t>HANBURY WOODEND (STW)</t>
  </si>
  <si>
    <t>HARBOROUGH MAGNA (STW)</t>
  </si>
  <si>
    <t>HARDEN CLOUGH FARM (STW)</t>
  </si>
  <si>
    <t>HARTINGTON (STW)</t>
  </si>
  <si>
    <t>HASSOP (STW)</t>
  </si>
  <si>
    <t>HATHERSAGE (STW)</t>
  </si>
  <si>
    <t>HAUGHTON (STW)</t>
  </si>
  <si>
    <t>HAWKSWORTH (STW)</t>
  </si>
  <si>
    <t>HEADON CUM UPTON &amp; ASKHA (STW)</t>
  </si>
  <si>
    <t>HENIARTH (STW)</t>
  </si>
  <si>
    <t>HIGH ERCALL (STW)</t>
  </si>
  <si>
    <t>HIGH GREEN (STW)</t>
  </si>
  <si>
    <t>HIGH HATTON (STW)</t>
  </si>
  <si>
    <t>HIGH OFFLEY - TUNSTALL LANE (STW)</t>
  </si>
  <si>
    <t>HIGH SANTON (STW)</t>
  </si>
  <si>
    <t>HILCOTE - THE LEAS (STW)</t>
  </si>
  <si>
    <t>HILDERSTONE - SPOT LANE (STW)</t>
  </si>
  <si>
    <t>HILTON STRATFORD LANE (STW)</t>
  </si>
  <si>
    <t>HIMLEY (STW)</t>
  </si>
  <si>
    <t>HIMLEY HALL (STW)</t>
  </si>
  <si>
    <t>HINSTOCK - MILL GREEN (STW)</t>
  </si>
  <si>
    <t>HINSTOCK (STW)</t>
  </si>
  <si>
    <t>HINTON-ON-THE-GREEN (STW)</t>
  </si>
  <si>
    <t>HINTS (STW)</t>
  </si>
  <si>
    <t>HODNET (STW)</t>
  </si>
  <si>
    <t>HODTHORPE (STW)</t>
  </si>
  <si>
    <t>HOGNASTON (STW)</t>
  </si>
  <si>
    <t>HOLDFAST YARDBRIDGE (STW)</t>
  </si>
  <si>
    <t>HOLLINWOOD (STW)</t>
  </si>
  <si>
    <t>HOLLY GREEN WORKS (STW)</t>
  </si>
  <si>
    <t>HOLT HEATH (STW)</t>
  </si>
  <si>
    <t>HOMER (STW)</t>
  </si>
  <si>
    <t>HONILEY (STW)</t>
  </si>
  <si>
    <t>HOPTON WAFERS (STW)</t>
  </si>
  <si>
    <t>HORDLEY - SYCAMORE VIEW (STW)</t>
  </si>
  <si>
    <t>HOTON (STW)</t>
  </si>
  <si>
    <t>HOUGHTON ON THE HILL (STW)</t>
  </si>
  <si>
    <t>HULLAND WARD (STW)</t>
  </si>
  <si>
    <t>HUNGARTON (STW)</t>
  </si>
  <si>
    <t>HUNTLEY (STW)</t>
  </si>
  <si>
    <t>IDRIDGEHAY (STW)</t>
  </si>
  <si>
    <t>IGHTFIELD (STW)</t>
  </si>
  <si>
    <t>ILMINGTON (STW)</t>
  </si>
  <si>
    <t>INKBERROW (STW)</t>
  </si>
  <si>
    <t>JUBILEE COTTAGES (STW)</t>
  </si>
  <si>
    <t>KELSTEDGE (STW)</t>
  </si>
  <si>
    <t>KEMPLEY (STW)</t>
  </si>
  <si>
    <t>KENWICK PARK (STW)</t>
  </si>
  <si>
    <t>KERRY (STW)</t>
  </si>
  <si>
    <t>KERSWELL GREEN (STW)</t>
  </si>
  <si>
    <t>KEYHAM (STW)</t>
  </si>
  <si>
    <t>KIMCOTE (STW)</t>
  </si>
  <si>
    <t>KINGTON (STW)</t>
  </si>
  <si>
    <t>KINNERLEY (STW)</t>
  </si>
  <si>
    <t>KIRK IRETON (STW)</t>
  </si>
  <si>
    <t>KIRK LANGLEY (STW)</t>
  </si>
  <si>
    <t>KIRKBY MALLORY (STW)</t>
  </si>
  <si>
    <t>KIRKLINGTON SEWAGE WORKS (STW)</t>
  </si>
  <si>
    <t>KNEESALL (STW)</t>
  </si>
  <si>
    <t>KNEETON (STW)</t>
  </si>
  <si>
    <t>KNIGHTCOTE (STW)</t>
  </si>
  <si>
    <t>KNIGHTLEY EAVES (STW)</t>
  </si>
  <si>
    <t>KNIGHTWICK ALMSHOUSES (STW)</t>
  </si>
  <si>
    <t>KNIGHTWICK-HIGHFIELDS (STW)</t>
  </si>
  <si>
    <t>KNIVETON (STW)</t>
  </si>
  <si>
    <t>KNOCKIN (STW)</t>
  </si>
  <si>
    <t>KNOWBURY (STW)</t>
  </si>
  <si>
    <t>KNUCKLAS (STW)</t>
  </si>
  <si>
    <t>LADFORDFIELDS (STW)</t>
  </si>
  <si>
    <t>LADYBOWER TAILBAY (STW)</t>
  </si>
  <si>
    <t>LANCASTER TERRACE (STW)</t>
  </si>
  <si>
    <t>LANGAR (STW)</t>
  </si>
  <si>
    <t>LANGAR LIMES FARM (STW)</t>
  </si>
  <si>
    <t>LANGHAM (STW)</t>
  </si>
  <si>
    <t>LAUGHTERTON (STW)</t>
  </si>
  <si>
    <t>LAVERTON (STW)</t>
  </si>
  <si>
    <t>LAWFORD HEATH (STW)</t>
  </si>
  <si>
    <t>LAXTON (STW)</t>
  </si>
  <si>
    <t>LEA CROSS (STW)</t>
  </si>
  <si>
    <t>LEA HEATH - HILLCREST (STW)</t>
  </si>
  <si>
    <t>LEA MARSTON (STW)</t>
  </si>
  <si>
    <t>LEDDINGTON (STW)</t>
  </si>
  <si>
    <t>LEEK WOOTTON (STW)</t>
  </si>
  <si>
    <t>LEIGH - WINSGRAVE BUNGALOWS (STW)</t>
  </si>
  <si>
    <t>LEINTWARDINE (STW)</t>
  </si>
  <si>
    <t>LETWELL (STW)</t>
  </si>
  <si>
    <t>LIGHTHORNE (STW)</t>
  </si>
  <si>
    <t>LIGHTHORNE HEATH (STW)</t>
  </si>
  <si>
    <t>LILBOURNE (STW)</t>
  </si>
  <si>
    <t>LITTLE COMBERTON (STW)</t>
  </si>
  <si>
    <t>LITTLE HUCKLOW (STW)</t>
  </si>
  <si>
    <t>LITTLE MARCLE SCHOOL (STW)</t>
  </si>
  <si>
    <t>LITTLE STRETTON (STW)</t>
  </si>
  <si>
    <t>LITTLE WENLOCK (STW)</t>
  </si>
  <si>
    <t>LITTLE WITLEY (STW)</t>
  </si>
  <si>
    <t>LITTLEDEAN (STW)</t>
  </si>
  <si>
    <t>LLANDINAM (STW)</t>
  </si>
  <si>
    <t>LLANDYSSIL (STW)</t>
  </si>
  <si>
    <t>LLANFAIR CAEREINION (STW)</t>
  </si>
  <si>
    <t>LLANFECHAIN (STW)</t>
  </si>
  <si>
    <t>LLANFYLLIN (STW)</t>
  </si>
  <si>
    <t>LLANGADFAN (STW)</t>
  </si>
  <si>
    <t>LLANGEDWYN (STW)</t>
  </si>
  <si>
    <t>LLANGYNOG (STW)</t>
  </si>
  <si>
    <t>LLANRHAEADR (STW)</t>
  </si>
  <si>
    <t>LLANSANTFFRAID (STW)</t>
  </si>
  <si>
    <t>LLANSILIN (STW)</t>
  </si>
  <si>
    <t>LLANWYDDYN (STW)</t>
  </si>
  <si>
    <t>LLYNCLYS (STW)</t>
  </si>
  <si>
    <t>LLYS RHYS RHYSNANT (STW)</t>
  </si>
  <si>
    <t>LOGGERHEADS SANATORIUM (STW)</t>
  </si>
  <si>
    <t>LONG COMPTON (STW)</t>
  </si>
  <si>
    <t>LONG GREEN (STW)</t>
  </si>
  <si>
    <t>LONGDON COMMON (STW)</t>
  </si>
  <si>
    <t>LONGDON WORKS (STW)</t>
  </si>
  <si>
    <t>LONGNEY (STW)</t>
  </si>
  <si>
    <t>LONGNOR SOUTH (STW)</t>
  </si>
  <si>
    <t>LONGNOR-VINEYARD COTTAGES (STW)</t>
  </si>
  <si>
    <t>LONGVILLE IN THE DALE (STW)</t>
  </si>
  <si>
    <t>LOPPINGTON (STW)</t>
  </si>
  <si>
    <t>LOUND (STW)</t>
  </si>
  <si>
    <t>LOW MARNHAM (STW)</t>
  </si>
  <si>
    <t>LOW SANTON (STW)</t>
  </si>
  <si>
    <t>LOWER COMMON - STAPLETON (STW)</t>
  </si>
  <si>
    <t>LOWER MOOR (STW)</t>
  </si>
  <si>
    <t>LOWER PENN (STW)</t>
  </si>
  <si>
    <t>LOWER SAPEY (STW)</t>
  </si>
  <si>
    <t>LOWER SHUCKBURGH (STW)</t>
  </si>
  <si>
    <t>LOWER STRENSHAM (STW)</t>
  </si>
  <si>
    <t>LOWESBY (STW)</t>
  </si>
  <si>
    <t>LOXLEY GREEN-LOXLEY LANE (STW)</t>
  </si>
  <si>
    <t>LUDDINGTON (STW)</t>
  </si>
  <si>
    <t>LULSLEY GRESWOLD (STW)</t>
  </si>
  <si>
    <t>LUSLEY RBC - COUNCIL HOUSES (STW)</t>
  </si>
  <si>
    <t>LYDBURY NORTH (STW)</t>
  </si>
  <si>
    <t>LYDNEY-THE BARRACKS (STW)</t>
  </si>
  <si>
    <t>LYNEAL (STW)</t>
  </si>
  <si>
    <t>LYSWAYS LANE (STW)</t>
  </si>
  <si>
    <t>MADRESFIELD COURT (STW)</t>
  </si>
  <si>
    <t>MADRESFIELD NORTH END (STW)</t>
  </si>
  <si>
    <t>MADRESFIELD RECTORY LANE (STW)</t>
  </si>
  <si>
    <t>MADRESFIELD WATERLOO CLOS (STW)</t>
  </si>
  <si>
    <t>MAMBLE NORTH (STW)</t>
  </si>
  <si>
    <t>MANAFON (STW)</t>
  </si>
  <si>
    <t>MARCHAMLEY - EASTLANDS (STW)</t>
  </si>
  <si>
    <t>MARCHINGTON (STW)</t>
  </si>
  <si>
    <t>MARKET OVERTON (STW)</t>
  </si>
  <si>
    <t>MARKHAM CLINTON (STW)</t>
  </si>
  <si>
    <t>MARSTON MONTGOMERY (STW)</t>
  </si>
  <si>
    <t>MARTLEY-DUCTONS COPP (STW)</t>
  </si>
  <si>
    <t>MARTLEY-PRICKLEY LANE (STW)</t>
  </si>
  <si>
    <t>MARTON (STW)</t>
  </si>
  <si>
    <t>MATHON (STW)</t>
  </si>
  <si>
    <t>MAXSTOKE (STW)</t>
  </si>
  <si>
    <t>MAYFIELD (STW)</t>
  </si>
  <si>
    <t>MEIFOD (STW)</t>
  </si>
  <si>
    <t>MIDDLETON (STW)</t>
  </si>
  <si>
    <t>MIDDLETON VILLAGE (STW)</t>
  </si>
  <si>
    <t>MILLDALE (STW)</t>
  </si>
  <si>
    <t>MILWICH (STW)</t>
  </si>
  <si>
    <t>MISSON (STW)</t>
  </si>
  <si>
    <t>MODDERSHALL - HILL END (STW)</t>
  </si>
  <si>
    <t>MONKS KIRBY (STW)</t>
  </si>
  <si>
    <t>MONKWOOD GREEN (STW)</t>
  </si>
  <si>
    <t>MONTFORD BRIDGE (STW)</t>
  </si>
  <si>
    <t>MONTGOMERY (STW)</t>
  </si>
  <si>
    <t>MORETON MORRELL (STW)</t>
  </si>
  <si>
    <t>MORETON PADDOX (STW)</t>
  </si>
  <si>
    <t>MORETON SAYE-THE DRUMBLES (STW)</t>
  </si>
  <si>
    <t>MORETONWOOD-BLETCHLEY RD (STW)</t>
  </si>
  <si>
    <t>MORVILLE (STW)</t>
  </si>
  <si>
    <t>MUCH MARCLE (STW)</t>
  </si>
  <si>
    <t>MUCH MARCLE HAZERDINE (STW)</t>
  </si>
  <si>
    <t>MUCH MARCLE KYNASTON (STW)</t>
  </si>
  <si>
    <t>MUCH MARCLE OLD PIKE (STW)</t>
  </si>
  <si>
    <t>MUCH MARCLE RUSHALL (STW)</t>
  </si>
  <si>
    <t>MUCH MARCLE WATERY LANE (STW)</t>
  </si>
  <si>
    <t>MUNSLOW (STW)</t>
  </si>
  <si>
    <t>NAPTON (STW)</t>
  </si>
  <si>
    <t>NASEBY WRW (STW)</t>
  </si>
  <si>
    <t>NAUNTON BEAUCHAMP (STW)</t>
  </si>
  <si>
    <t>NESSCLIFFE - WILCOT (STW)</t>
  </si>
  <si>
    <t>NETHER BROUGHTON (STW)</t>
  </si>
  <si>
    <t>NETHER WHITACRE - DOG LANE (STW)</t>
  </si>
  <si>
    <t>NETHERCOTE (STW)</t>
  </si>
  <si>
    <t>NETHERSEAL (STW)</t>
  </si>
  <si>
    <t>NEVILLE ARMS (STW)</t>
  </si>
  <si>
    <t>NEWBOROUGH (STW)</t>
  </si>
  <si>
    <t>NEWCASTLE-ON-CLUN (STW)</t>
  </si>
  <si>
    <t>NEWTOWN SPRINGFIELD (STW)</t>
  </si>
  <si>
    <t>NORBURY (STW)</t>
  </si>
  <si>
    <t>NORTH WHEATLEY (STW)</t>
  </si>
  <si>
    <t>NORTHEND (STW)</t>
  </si>
  <si>
    <t>NORTHORPE (STW)</t>
  </si>
  <si>
    <t>NORTHWOOD - WEM ROAD (STW)</t>
  </si>
  <si>
    <t>NORTON (STW)</t>
  </si>
  <si>
    <t>NORTON BRIDGE (STW)</t>
  </si>
  <si>
    <t>NORTON JUXTA (STW)</t>
  </si>
  <si>
    <t>NORTON LINDSEY (STW)</t>
  </si>
  <si>
    <t>NORTON-IN-HALES (STW)</t>
  </si>
  <si>
    <t>NUPEND (STW)</t>
  </si>
  <si>
    <t>OLD MILVERTON (STW)</t>
  </si>
  <si>
    <t>OMBERSLEY (STW)</t>
  </si>
  <si>
    <t>ONIBURY - CHURCH CLOSE (STW)</t>
  </si>
  <si>
    <t>ONIBURY - WOODYARD (STW)</t>
  </si>
  <si>
    <t>ORTON ON THE HILL (STW)</t>
  </si>
  <si>
    <t>OSBASTON (STW)</t>
  </si>
  <si>
    <t>OWSTON (STW)</t>
  </si>
  <si>
    <t>OWTHORPE (STW)</t>
  </si>
  <si>
    <t>OXHILL (STW)</t>
  </si>
  <si>
    <t>OXMOOR (STW)</t>
  </si>
  <si>
    <t>PANT-PLAS CERRIG (STW)</t>
  </si>
  <si>
    <t>PARK LANE (STW)</t>
  </si>
  <si>
    <t>PARWICH (STW)</t>
  </si>
  <si>
    <t>PATTINGHAM (STW)</t>
  </si>
  <si>
    <t>PEAKDALE (STW)</t>
  </si>
  <si>
    <t>PEBWORTH MIDDLESEX (STW)</t>
  </si>
  <si>
    <t>PEBWORTH VILLAGE (STW)</t>
  </si>
  <si>
    <t>PECKFORTON (SPS)</t>
  </si>
  <si>
    <t>PENDOCK (STW)</t>
  </si>
  <si>
    <t>PENKRIDGE BANK (STW)</t>
  </si>
  <si>
    <t>PENTREFELIN (STW)</t>
  </si>
  <si>
    <t>PEN-Y-BONT-FAWR (STW)</t>
  </si>
  <si>
    <t>PENYBONT-LLANERCH EMRYS (STW)</t>
  </si>
  <si>
    <t>PEOPLETON RBC (STW)</t>
  </si>
  <si>
    <t>PEPLOW (STW)</t>
  </si>
  <si>
    <t>PERLETHORPE (STW)</t>
  </si>
  <si>
    <t>PERTHY - WINDY RIDGE (STW)</t>
  </si>
  <si>
    <t>PICKLESCOTT (STW)</t>
  </si>
  <si>
    <t>PICKWELL (STW)</t>
  </si>
  <si>
    <t>PILHAM (STW)</t>
  </si>
  <si>
    <t>PIRTON (STW)</t>
  </si>
  <si>
    <t>PIXLEY (STW)</t>
  </si>
  <si>
    <t>PONTESBURY (STW)</t>
  </si>
  <si>
    <t>PONTROBERT (STW)</t>
  </si>
  <si>
    <t>POOL QUAY (STW)</t>
  </si>
  <si>
    <t>POOLHAY CLOSE (STW)</t>
  </si>
  <si>
    <t>PREES - GOLFHOUSE LANE (STW)</t>
  </si>
  <si>
    <t>PREES - HILLSIDE (STW)</t>
  </si>
  <si>
    <t>PRESTON BROCKHURST (STW)</t>
  </si>
  <si>
    <t>PRESTON-ON-STOUR (STW)</t>
  </si>
  <si>
    <t>PRIORS HARDWICK (STW)</t>
  </si>
  <si>
    <t>PULESTON (STW)</t>
  </si>
  <si>
    <t>PUTLEY GREEN (STW)</t>
  </si>
  <si>
    <t>PUTLEY SCHOOL (STW)</t>
  </si>
  <si>
    <t>QUAY LANE (STW)</t>
  </si>
  <si>
    <t>QUEEN HILL (STW)</t>
  </si>
  <si>
    <t>RADWAY (STW)</t>
  </si>
  <si>
    <t>RAGDALE (STW)</t>
  </si>
  <si>
    <t>RAMPTON (STW)</t>
  </si>
  <si>
    <t>RANSKILL (STW)</t>
  </si>
  <si>
    <t>RANTON - BROOK LANE (STW)</t>
  </si>
  <si>
    <t>REDMILE (STW)</t>
  </si>
  <si>
    <t>RIDGE LANE-MANCETTER (STW)</t>
  </si>
  <si>
    <t>RIDGEWAY (STW)</t>
  </si>
  <si>
    <t>RIPPLE WORKS (STW)</t>
  </si>
  <si>
    <t>ROCK - RECTORY LANE (STW)</t>
  </si>
  <si>
    <t>ROCKHALL VILLAS (STW)</t>
  </si>
  <si>
    <t>RODEN (STW)</t>
  </si>
  <si>
    <t>ROUS LENCH (STW)</t>
  </si>
  <si>
    <t>ROWLAND (STW)</t>
  </si>
  <si>
    <t>ROWTHORNE (STW)</t>
  </si>
  <si>
    <t>RUEWOOD (STW)</t>
  </si>
  <si>
    <t>RUSHBURY (STW)</t>
  </si>
  <si>
    <t>RUSHWICK GREEN (CROWN EAST) (STW)</t>
  </si>
  <si>
    <t>RUYTON XI TOWNS (STW)</t>
  </si>
  <si>
    <t>SALE GREEN (STW)</t>
  </si>
  <si>
    <t>SALTERFORD (STW)</t>
  </si>
  <si>
    <t>SAMBROOK (STW)</t>
  </si>
  <si>
    <t>SANDON (STW)</t>
  </si>
  <si>
    <t>SARN (STW)</t>
  </si>
  <si>
    <t>SAXBY (STW)</t>
  </si>
  <si>
    <t>SCARCLIFFE (STW)</t>
  </si>
  <si>
    <t>SCREVETON (STW)</t>
  </si>
  <si>
    <t>SEDGEBERROW (STW)</t>
  </si>
  <si>
    <t>SEIFTON (STW)</t>
  </si>
  <si>
    <t>SEVERN STOKE WKS (STW)</t>
  </si>
  <si>
    <t>SHAWELL (STW)</t>
  </si>
  <si>
    <t>SHELDON (STW)</t>
  </si>
  <si>
    <t>SHELSLEY BEAUCHAMP (STW)</t>
  </si>
  <si>
    <t>SHELSLEY-STNFRD BUNGALOW (STW)</t>
  </si>
  <si>
    <t>SHELSLEY-WILDERNESS COT (STW)</t>
  </si>
  <si>
    <t>SHELTON - NOTTS (STW)</t>
  </si>
  <si>
    <t>SHIRLEY (STW)</t>
  </si>
  <si>
    <t>SHOOTING LODGE (STW)</t>
  </si>
  <si>
    <t>SHRAWLEY NEW INN LANE (STW)</t>
  </si>
  <si>
    <t>SHRAWLEY RECTORY LANE (STW)</t>
  </si>
  <si>
    <t>SHUSTOKE (STW)</t>
  </si>
  <si>
    <t>SIBFORD FERRIS (STW)</t>
  </si>
  <si>
    <t>SIBSON (STW)</t>
  </si>
  <si>
    <t>SIBTHORPE (STW)</t>
  </si>
  <si>
    <t>SLINDON - BROWNS BRIDGE (STW)</t>
  </si>
  <si>
    <t>SMISBY (STW)</t>
  </si>
  <si>
    <t>SNAILBEACH - PROSPECT COTTAGES (STW</t>
  </si>
  <si>
    <t>SNAILBEACH (STW)</t>
  </si>
  <si>
    <t>SNARESTONE (STW)</t>
  </si>
  <si>
    <t>SNEACHILL (STW)</t>
  </si>
  <si>
    <t>SNITTERFIELD (STW)</t>
  </si>
  <si>
    <t>SNOWDON LODGE (STW)</t>
  </si>
  <si>
    <t>SOMERBY (STW)</t>
  </si>
  <si>
    <t>SOUTH KILWORTH (STW)</t>
  </si>
  <si>
    <t>SOUTH WINGFIELD (STW)</t>
  </si>
  <si>
    <t>SPINNEY (STW)</t>
  </si>
  <si>
    <t>ST HENRYS COMMUNITY CENTRE (STW)</t>
  </si>
  <si>
    <t>STANDON - MILL LANE (STW)</t>
  </si>
  <si>
    <t>STANTON - GLOUCESTERSHIRE (STW)</t>
  </si>
  <si>
    <t>STANTON LACY (STW)</t>
  </si>
  <si>
    <t>STANTON LEES (STW)</t>
  </si>
  <si>
    <t>STAUNTON (STW)</t>
  </si>
  <si>
    <t>STAVERTON (STW)</t>
  </si>
  <si>
    <t>STIPERSTONES (STW)</t>
  </si>
  <si>
    <t>STOKE BARDOLPH COTTAGES (STW)</t>
  </si>
  <si>
    <t>STOKE HEATH (STW)</t>
  </si>
  <si>
    <t>STOKE ON TERN - MAYFIELDS (STW)</t>
  </si>
  <si>
    <t>STOKE ORCHARD (STW)</t>
  </si>
  <si>
    <t>STOKE SAINT MILBOROUGH (STW)</t>
  </si>
  <si>
    <t>STOKE-ON-TERN/LANGLEYDAL (STW)</t>
  </si>
  <si>
    <t>STOTTESDON (STW)</t>
  </si>
  <si>
    <t>STOULTON - HAWBRIDGE (STW)</t>
  </si>
  <si>
    <t>STOULTON - WINDMILL HILL (STW)</t>
  </si>
  <si>
    <t>STOWE BY CHARTLEY - MILL COTTAGES (</t>
  </si>
  <si>
    <t>STRENSHAM INTAKE (STW)</t>
  </si>
  <si>
    <t>STRETTON-ON-FOSSE (STW)</t>
  </si>
  <si>
    <t>SUCKLEY - RECTORY LANE (STW)</t>
  </si>
  <si>
    <t>SUCKLEY (STW)</t>
  </si>
  <si>
    <t>SUDBURY (STW)</t>
  </si>
  <si>
    <t>SUGDON (STW)</t>
  </si>
  <si>
    <t>SUTTON ON THE HILL (STW)</t>
  </si>
  <si>
    <t>SUTTON VILLAGE - SUTTON LANE (STW)</t>
  </si>
  <si>
    <t>SWINFORD (STW)</t>
  </si>
  <si>
    <t>TADDINGTON (STW)</t>
  </si>
  <si>
    <t>TANWORTH-IN-ARDEN (STW)</t>
  </si>
  <si>
    <t>TEDSTONE WAFRE (STW)</t>
  </si>
  <si>
    <t>TEMPLE BALSALL (STW)</t>
  </si>
  <si>
    <t>TEWKESBURY - LINCOLN GREEN LANE (ST</t>
  </si>
  <si>
    <t>THORNEY (STW)</t>
  </si>
  <si>
    <t>THOROTON (STW)</t>
  </si>
  <si>
    <t>THORPE SALVIN (STW)</t>
  </si>
  <si>
    <t>THORPE SATCHVILLE (STW)</t>
  </si>
  <si>
    <t>THROCKMORTON (STW)</t>
  </si>
  <si>
    <t>THRUMPTON (STW)</t>
  </si>
  <si>
    <t>THURVASTON (STW)</t>
  </si>
  <si>
    <t>TIBBERTON (STW)</t>
  </si>
  <si>
    <t>TICKLERTON (STW)</t>
  </si>
  <si>
    <t>TICKNALL (STW)</t>
  </si>
  <si>
    <t>TILESFORD PARK (STW)</t>
  </si>
  <si>
    <t>TIRLEY (STW)</t>
  </si>
  <si>
    <t>TITHBY (STW)</t>
  </si>
  <si>
    <t>TODDINGTON (STW)</t>
  </si>
  <si>
    <t>TORKSEY (STW)</t>
  </si>
  <si>
    <t>TREFEGLWYS (STW)</t>
  </si>
  <si>
    <t>TREGYNON (STW)</t>
  </si>
  <si>
    <t>TREWERN (STW)</t>
  </si>
  <si>
    <t>TRUSLEY (STW)</t>
  </si>
  <si>
    <t>TURNDITCH (STW)</t>
  </si>
  <si>
    <t>TWYCROSS (STW)</t>
  </si>
  <si>
    <t>TWYNING (STW)</t>
  </si>
  <si>
    <t>TYSOE (STW)</t>
  </si>
  <si>
    <t>ULLENHALL (STW)</t>
  </si>
  <si>
    <t>UPPER ARLEY (STW)</t>
  </si>
  <si>
    <t>UPPER BOOTH FARM (STW)</t>
  </si>
  <si>
    <t>UPPER SAPEY (STW)</t>
  </si>
  <si>
    <t>UPPINGTON (STW)</t>
  </si>
  <si>
    <t>UPTON SNODSBURY (STW)</t>
  </si>
  <si>
    <t>VAN (STW)</t>
  </si>
  <si>
    <t>VENNINGTON DITCH (STW)</t>
  </si>
  <si>
    <t>WADBOROUGH (STW)</t>
  </si>
  <si>
    <t>WADWORTH (STW)</t>
  </si>
  <si>
    <t>WALCOT (STW)</t>
  </si>
  <si>
    <t>WALLERS GREEN (STW)</t>
  </si>
  <si>
    <t>WALTON COTTAGES (STW)</t>
  </si>
  <si>
    <t>WALTON ON THE HILL (STW)</t>
  </si>
  <si>
    <t>WARSLOW (STW)</t>
  </si>
  <si>
    <t>WARTON (STW)</t>
  </si>
  <si>
    <t>WATERHOUSES (STW)</t>
  </si>
  <si>
    <t>WATERS UPTON - SYTCH LANE (STW)</t>
  </si>
  <si>
    <t>WELFORD (STW)</t>
  </si>
  <si>
    <t>WELLAND (STW)</t>
  </si>
  <si>
    <t>WELSHAMPTON - BALMER CRESCENT (STW)</t>
  </si>
  <si>
    <t>WEM - SOULTON VILLAS (STW)</t>
  </si>
  <si>
    <t>WEST BUTTERWICK (STW)</t>
  </si>
  <si>
    <t>WEST FELTON (STW)</t>
  </si>
  <si>
    <t>WEST MALVERN (STW)</t>
  </si>
  <si>
    <t>WESTBURY-ON-SEVERN (STW)</t>
  </si>
  <si>
    <t>WESTON - GUINEA LANE (STW)</t>
  </si>
  <si>
    <t>WESTON - THE ELMS (STW)</t>
  </si>
  <si>
    <t>WESTON UNDERWOOD (STW)</t>
  </si>
  <si>
    <t>WESTON-HAWKESTONE COURT (STW)</t>
  </si>
  <si>
    <t>WESTON-UNDER-WETHERLEY (STW)</t>
  </si>
  <si>
    <t>WETTON (STW)</t>
  </si>
  <si>
    <t>WETWOOD (STW)</t>
  </si>
  <si>
    <t>WHALEY VILLAGE (STW)</t>
  </si>
  <si>
    <t>WHATSTANDWELL (STW)</t>
  </si>
  <si>
    <t>WHESTON (STW)</t>
  </si>
  <si>
    <t>WHICHFORD (STW)</t>
  </si>
  <si>
    <t>WHISSENDINE (STW)</t>
  </si>
  <si>
    <t>WHITACRE HEATH (STW)</t>
  </si>
  <si>
    <t>WHITBOURNE WORKS (STW)</t>
  </si>
  <si>
    <t>WHITTINGTON EAST (STW)</t>
  </si>
  <si>
    <t>WHITTINGTON MEB (STW)</t>
  </si>
  <si>
    <t>WHITTINGTON NR MOTORWAY (STW)</t>
  </si>
  <si>
    <t>WHIXALL - MOSSLEIGH (STW)</t>
  </si>
  <si>
    <t>WHIXALL - SANDY BANK (STW)</t>
  </si>
  <si>
    <t>WHIXALL-WINDMILL GARDENS (STW)</t>
  </si>
  <si>
    <t>WHIXHALL - RACK LANE (STW)</t>
  </si>
  <si>
    <t>WICHENFORD - BOXLEY COTTAGES (STW)</t>
  </si>
  <si>
    <t>WIGMORE (STW)</t>
  </si>
  <si>
    <t>WIGSTON PARVA (STW)</t>
  </si>
  <si>
    <t>WILDMOOR (STW)</t>
  </si>
  <si>
    <t>WILLEY (STW)</t>
  </si>
  <si>
    <t>WILLOUGHBY (STW)</t>
  </si>
  <si>
    <t>WILLOUGHTON (STW)</t>
  </si>
  <si>
    <t>WILSON (STW)</t>
  </si>
  <si>
    <t>WINWICK (STW)</t>
  </si>
  <si>
    <t>WISHAW (STW)</t>
  </si>
  <si>
    <t>WISTANWICK EASTLEA (STW)</t>
  </si>
  <si>
    <t>WISTOW (STW)</t>
  </si>
  <si>
    <t>WOLLERTON - BEAN BANK (STW)</t>
  </si>
  <si>
    <t>WOODEND (STW)</t>
  </si>
  <si>
    <t>WOODSEAVES - HILLSIDE (STW)</t>
  </si>
  <si>
    <t>WOODSEAVES - THE NOOK (STW)</t>
  </si>
  <si>
    <t>WOODSEAVES (STW)</t>
  </si>
  <si>
    <t>WOODSETTS (STW)</t>
  </si>
  <si>
    <t>WOOLSTHORPE (STW)</t>
  </si>
  <si>
    <t>WOOLSTONE (STW)</t>
  </si>
  <si>
    <t>WOORE (STW)</t>
  </si>
  <si>
    <t>WORFIELD (STW)</t>
  </si>
  <si>
    <t>WORMINGTON (STW)</t>
  </si>
  <si>
    <t>WORMLEIGHTON (STW)</t>
  </si>
  <si>
    <t>WORTHEN (STW)</t>
  </si>
  <si>
    <t>WROOT (STW)</t>
  </si>
  <si>
    <t>WYASTON (STW)</t>
  </si>
  <si>
    <t>WYCHBOLD (STW)</t>
  </si>
  <si>
    <t>WYMONDHAM (STW)</t>
  </si>
  <si>
    <t>YATTON (STW)</t>
  </si>
  <si>
    <t>YEAVELEY (STW)</t>
  </si>
  <si>
    <t>YELVERTOFT (STW)</t>
  </si>
  <si>
    <t>YOCKLETON (STW)</t>
  </si>
  <si>
    <t>YOXALL (STW)</t>
  </si>
  <si>
    <t>BARNHURST (STW) (Wolverhampton)</t>
  </si>
  <si>
    <t>BARSTON (STW) (Solihull)</t>
  </si>
  <si>
    <t>BARTON (STW) (Barton under Needwood)</t>
  </si>
  <si>
    <t>BRANCOTE (STW) (Stafford)</t>
  </si>
  <si>
    <t>CHECKLEY (STW) (Stafford)</t>
  </si>
  <si>
    <t>CLAYMILLS (STW) (Burton upon Trent)</t>
  </si>
  <si>
    <t>COTON PARK (STW) (Linton)</t>
  </si>
  <si>
    <t>CRANKLEY POINT (STW) (Newark)</t>
  </si>
  <si>
    <t>DRENEWYDD - OSWESTRY (STW) (North Oswestry)</t>
  </si>
  <si>
    <t>GOSCOTE (STW) (Walsall)</t>
  </si>
  <si>
    <t>HAYDEN (STW) (Cheltenham)</t>
  </si>
  <si>
    <t>ITCHEN BANK (STW) (Southam)</t>
  </si>
  <si>
    <t>MALVERN (STW) (Great Malvern)</t>
  </si>
  <si>
    <t>MELTON (STW) (Melton Mowbray)</t>
  </si>
  <si>
    <t>MILE OAK (STW) (South Oswestry)</t>
  </si>
  <si>
    <t>MINWORTH (STW) (Birmingham)</t>
  </si>
  <si>
    <t>MONKMOOR (STW) (Shrewsbury)</t>
  </si>
  <si>
    <t>NETHERIDGE (STW) (Gloucester)</t>
  </si>
  <si>
    <t>PIREHILL (STW) (Stone)</t>
  </si>
  <si>
    <t>RAY HALL (STW) (West Bromwich)</t>
  </si>
  <si>
    <t>ROUNDHILL (STW) (Stourbridge)</t>
  </si>
  <si>
    <t>RUSHMOOR (STW) (North Telford)</t>
  </si>
  <si>
    <t>SNARROWS (STW) (Osgathorpe)</t>
  </si>
  <si>
    <t>STANLEY DOWNTON (STW) (Stroud)</t>
  </si>
  <si>
    <t>STOKE BARDOLPH (STW) (Nottingham)</t>
  </si>
  <si>
    <t>STRONGFORD (STW) (Stoke on Trent)</t>
  </si>
  <si>
    <t>TOTON (STW) (Long Eaton)</t>
  </si>
  <si>
    <t>WANLIP (STW) (Leicester)</t>
  </si>
  <si>
    <t>SHIPSTON FELL MILL (STW) (Shipston-On-Stour)</t>
  </si>
  <si>
    <t>N</t>
  </si>
  <si>
    <t>Y</t>
  </si>
  <si>
    <t>Alfreton STC</t>
  </si>
  <si>
    <t>Barnhurst STC, Wolverhampton</t>
  </si>
  <si>
    <t>Claymills STC, Burton on Trent</t>
  </si>
  <si>
    <t>Derby STC</t>
  </si>
  <si>
    <t>Finham STC, Coventry</t>
  </si>
  <si>
    <t>Hartshill STC, Nuneaton</t>
  </si>
  <si>
    <t>Hayden STC, Cheltenham</t>
  </si>
  <si>
    <t>Hinckley STC</t>
  </si>
  <si>
    <t>Kidderminster STC</t>
  </si>
  <si>
    <t>Mansfield STC</t>
  </si>
  <si>
    <t>Melton STC</t>
  </si>
  <si>
    <t>Minworth STC, Birmingham</t>
  </si>
  <si>
    <t>Monkmoor STC, Shrewsbury</t>
  </si>
  <si>
    <t>Netheridge STC, Gloucester</t>
  </si>
  <si>
    <t>Newthorpe STC</t>
  </si>
  <si>
    <t>Newtown STC</t>
  </si>
  <si>
    <t>Spernal STC, Redditch</t>
  </si>
  <si>
    <t>Roundhill STC, Stourbridge</t>
  </si>
  <si>
    <t>Rugby STC</t>
  </si>
  <si>
    <t>Rushmoor STC, Telford</t>
  </si>
  <si>
    <t>Stanley Downton STC, Stroud</t>
  </si>
  <si>
    <t>Stoke Bardolph STC, Nottingham</t>
  </si>
  <si>
    <t>Strongford STC, Stoke on Trent</t>
  </si>
  <si>
    <t>Sutton in Ashfield STC</t>
  </si>
  <si>
    <t>Toton STC</t>
  </si>
  <si>
    <t>Wanlip STC, Leicester</t>
  </si>
  <si>
    <t>Worcester STC</t>
  </si>
  <si>
    <t>Worksop STC</t>
  </si>
  <si>
    <t>Yaddlethorpe STC, Scunthorpe</t>
  </si>
  <si>
    <t>Barston STC, Solihull</t>
  </si>
  <si>
    <t>Brancote STC, Stafford</t>
  </si>
  <si>
    <t>Checkley STC, Stafford</t>
  </si>
  <si>
    <t>Coalport STC</t>
  </si>
  <si>
    <t>Crankley Point STC, Newark</t>
  </si>
  <si>
    <t>Four Ashes STC, Cannock</t>
  </si>
  <si>
    <t>Buxton STW</t>
  </si>
  <si>
    <t>Market Drayton STW</t>
  </si>
  <si>
    <t>Treatment Centre</t>
  </si>
  <si>
    <t>Thickening Centre</t>
  </si>
  <si>
    <t>Dewatering Centre</t>
  </si>
  <si>
    <t>No</t>
  </si>
  <si>
    <t>COALPORT (STW) (Telford)</t>
  </si>
  <si>
    <t>PRIEST BRIDGE (STW) (Stock Green)</t>
  </si>
  <si>
    <t xml:space="preserve"> SB </t>
  </si>
  <si>
    <t xml:space="preserve"> CSAS </t>
  </si>
  <si>
    <t xml:space="preserve"> SAS </t>
  </si>
  <si>
    <t xml:space="preserve"> SB SAS </t>
  </si>
  <si>
    <t xml:space="preserve"> SAS Cphos </t>
  </si>
  <si>
    <t xml:space="preserve"> SB SAS Cphos </t>
  </si>
  <si>
    <t xml:space="preserve">CSAS </t>
  </si>
  <si>
    <t xml:space="preserve"> SB Cphos </t>
  </si>
  <si>
    <t>SB Cphos</t>
  </si>
  <si>
    <t xml:space="preserve">P </t>
  </si>
  <si>
    <t xml:space="preserve"> CSAS SB </t>
  </si>
  <si>
    <t xml:space="preserve">Yes </t>
  </si>
  <si>
    <t>N/A</t>
  </si>
  <si>
    <t>Paul Baxter (paul.baxter@severntrent.co.uk), Head of Bioresources; or Robert Harvey (robert.harvey@severntrent.co.uk) Strategy Manager</t>
  </si>
  <si>
    <t>Not applicable - first publication</t>
  </si>
  <si>
    <t xml:space="preserve">We utilised a three stage approach to assurance: 
• 1st Line assurance, typically performed by staff with technical knowledge in that area and a familiarity with the data being published
• 2nd Line assurance performed staff with some technical knowledge and independent of the data provider and the 1st line assurance
• Independent 3rd Line assurance undertaken by Internal Audit.
</t>
  </si>
  <si>
    <t>Framework agreement for biosolids transportation and recycling services to be provided to severn trent water for central and east and south and west regions</t>
  </si>
  <si>
    <t>Transportation, recycling, spreading</t>
  </si>
  <si>
    <t>Tender volumes indicate 70,000T (estimated 16,000TDS)
NB volumes in tender/ contract are not guaranteed and not published in TDS)</t>
  </si>
  <si>
    <t>5 year
Option to extend for further 2 years (1+1)</t>
  </si>
  <si>
    <t>Tender volumes indicate 648,300T (estimated 149,000TDS)
NB volumes in tender/ contract are not guaranteed and not published in TDS)</t>
  </si>
  <si>
    <t>00:00-23:59</t>
  </si>
  <si>
    <t>21:00-19:00</t>
  </si>
  <si>
    <t>05:00-19:00</t>
  </si>
  <si>
    <t>05:00-22:00</t>
  </si>
  <si>
    <t>05:00-20:00</t>
  </si>
  <si>
    <t>08:00-18:00 Mon-Fri</t>
  </si>
  <si>
    <t>06:00-18:00 Mon-Fri 
06:00-12:00 Sat</t>
  </si>
  <si>
    <t>1 - 8</t>
  </si>
  <si>
    <t>NOT OPEN TO IMPORTS</t>
  </si>
  <si>
    <t>1 - 5</t>
  </si>
  <si>
    <t>1 - 6</t>
  </si>
  <si>
    <t>Not Manned</t>
  </si>
  <si>
    <t>LESS THAN 7</t>
  </si>
  <si>
    <t>07:30 - 15:30 M-F</t>
  </si>
  <si>
    <t>ACCEPTS IMPORTS OUTSIDE OF THESE TIMES</t>
  </si>
  <si>
    <t>Etwall Farm , Burton on Trent</t>
  </si>
  <si>
    <t>SAS Cphos</t>
  </si>
  <si>
    <t>SAS Bphos</t>
  </si>
  <si>
    <t>CSAS Bphos</t>
  </si>
  <si>
    <t>CSAS Cphos</t>
  </si>
  <si>
    <t>SAS Bphos Cphos</t>
  </si>
  <si>
    <t>SB SAS Cphos</t>
  </si>
  <si>
    <t>CSAS Cphos Bphos</t>
  </si>
  <si>
    <t>CSAS Bphos Cphos</t>
  </si>
  <si>
    <t>SB Bphos Cphos</t>
  </si>
  <si>
    <t>Additional explanatory narrative</t>
  </si>
  <si>
    <t>time in days</t>
  </si>
  <si>
    <t>n/a</t>
  </si>
  <si>
    <t xml:space="preserve">We have included in the STC list all sites involved in the treatment or disposal of site and extended that definition to include sites considered as part of the sludge RCV calculation. In particular:
• Buxton is a thickening site and so included in the RCV asset list. However it does not thicken to &gt;10%. Accordingly, to avoid double counting, volumes are shown against the relevant STC.
• Market Drayton is a dewatering plant, but sludge leaves the site at &lt;10%. A total of 51 TDS passed through the site in 16/17 but this volume has been shown against the relevant STC.
• Etwall farm is a storage area for digested cake from Claymills. The volumes of end product are shown against Claymills since this is where it is produced. 
Some sites produce liquid digestate that is then thickened into a cake product - the final product disposed to land. Accordingly, at column B1, we have shown the volume of final product for these sites as nil and included the volumes within the totals from the site that dewaters the liquid digestate.  The total of column B1 equates to the total volume of sludge disposed of. However, to ensure full transparency we have then stated the volumes (in TDS) of liquid digestate at the producing site in column E. These volumes should NOT be added to those in column B1 as to do so would double count the liquid digestate produced.
On the WwTW sheet, block D, column 4 shows the tanker collection needs and takes account of both raw sludge and liquid digested sludge
</t>
  </si>
  <si>
    <t>SITE NO LONGER OPEN TO IMPORTS, 189.57 TDS EXPORTED FOR DEWATERING AT OTHER SITES - AS SUCH TDS IS PICKED UP IN OTHER SITES' FINAL PRODUCT TDS</t>
  </si>
  <si>
    <t>2518.30 TDS EXPORTED FOR TREATMENT AT OTHER SITES - AS SUCH TDS IS PICKED UP IN OTHER SITES' FINAL PRODUCT TDS</t>
  </si>
  <si>
    <t>928.56 TDS EXPORTED FOR TREATMENT AT OTHER SITES - AS SUCH TDS IS PICKED UP IN OTHER SITES' FINAL PRODUCT TDS</t>
  </si>
  <si>
    <t>987.82 TDS EXPORTED FOR DEWATERING AT OTHER SITES - AS SUCH TDS IS PICKED UP IN OTHER SITES' FINAL PRODUCT TDS</t>
  </si>
  <si>
    <t>1014.30 TDS EXPORTED FOR DEATERING AT OTHER SITES - AS SUCH TDS IS PICKED UP IN OTHER SITES' FINAL PRODUCT TDS</t>
  </si>
  <si>
    <t>361.32 TDS EXPORTED FOR DEWATERING AT OTHER SITES - AS SUCH TDS IS PICKED UP IN OTHER SITES' FINAL PRODUCT TDS</t>
  </si>
  <si>
    <t>SITE NO LONGER OPEN FOR IMPORTS; 1073.78 TDS EXPORTED FOR DEWATERING AT OTHER SITES - AS SUCH TDS IS PICKED UP IN OTHER SITES' FINAL PRODUCT TDS; SITE NO LONGER OPEN TO IMPORTS</t>
  </si>
  <si>
    <t>587.59 TDS EXPORTED FOR DEWATERING AT OTHER SITES - AS SUCH TDS IS PICKED UP IN OTHER SITES' FINAL PRODUCT TDS</t>
  </si>
  <si>
    <t>1646.12 TDS EXPORTED TO OTHER SITES FOR TREATMENT - AS SUCH TDS IS COVERD BY OTHER SITES' FINAL OUTPUT</t>
  </si>
  <si>
    <t>485.44 TDS EXPORTED FOR TREATMENT AT OTHER SITES - AS SUCH TDS IS PICKED UP IN OTHER SITES' FINAL PRODUCT TDS</t>
  </si>
  <si>
    <t>2016-17</t>
  </si>
  <si>
    <t>November 2016</t>
  </si>
  <si>
    <t>MEASURED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</si>
</sst>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4"/>
      <color theme="0"/>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0"/>
      <name val="Arial"/>
      <family val="2"/>
    </font>
    <font>
      <sz val="10"/>
      <color rgb="FF000000"/>
      <name val="Arial"/>
      <family val="2"/>
    </font>
    <font>
      <b/>
      <sz val="12"/>
      <color theme="1"/>
      <name val="Arial"/>
      <family val="2"/>
    </font>
    <font>
      <sz val="9"/>
      <name val="Arial"/>
      <family val="2"/>
    </font>
    <font>
      <sz val="11"/>
      <color theme="1"/>
      <name val="Calibri"/>
      <family val="2"/>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thin">
        <color rgb="FF857362"/>
      </left>
      <right style="thin">
        <color auto="1"/>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thin">
        <color indexed="64"/>
      </left>
      <right style="medium">
        <color rgb="FF857362"/>
      </right>
      <top/>
      <bottom/>
      <diagonal/>
    </border>
    <border>
      <left style="thin">
        <color indexed="64"/>
      </left>
      <right style="medium">
        <color rgb="FF857362"/>
      </right>
      <top/>
      <bottom style="medium">
        <color rgb="FF857362"/>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rgb="FF857362"/>
      </left>
      <right/>
      <top style="thin">
        <color rgb="FF857362"/>
      </top>
      <bottom style="thin">
        <color rgb="FF857362"/>
      </bottom>
      <diagonal/>
    </border>
    <border>
      <left/>
      <right/>
      <top style="thin">
        <color rgb="FF857362"/>
      </top>
      <bottom style="thin">
        <color rgb="FF8573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s>
  <cellStyleXfs count="3">
    <xf numFmtId="0" fontId="0" fillId="0" borderId="0"/>
    <xf numFmtId="0" fontId="1" fillId="0" borderId="0"/>
    <xf numFmtId="0" fontId="22" fillId="0" borderId="0"/>
  </cellStyleXfs>
  <cellXfs count="118">
    <xf numFmtId="0" fontId="0" fillId="0" borderId="0" xfId="0"/>
    <xf numFmtId="0" fontId="0" fillId="0" borderId="0" xfId="0" applyAlignment="1">
      <alignment wrapText="1"/>
    </xf>
    <xf numFmtId="0" fontId="0" fillId="0" borderId="1" xfId="0" applyFill="1" applyBorder="1" applyAlignment="1">
      <alignment vertical="center" wrapText="1"/>
    </xf>
    <xf numFmtId="0" fontId="0" fillId="0" borderId="0" xfId="0" applyAlignment="1">
      <alignment vertical="center" wrapText="1"/>
    </xf>
    <xf numFmtId="0" fontId="2" fillId="0" borderId="0" xfId="0" applyFont="1"/>
    <xf numFmtId="0" fontId="0" fillId="0" borderId="1" xfId="0" applyFont="1" applyFill="1" applyBorder="1" applyAlignment="1">
      <alignment vertical="center" wrapText="1"/>
    </xf>
    <xf numFmtId="0" fontId="0" fillId="0" borderId="1" xfId="0" applyBorder="1" applyAlignment="1">
      <alignment vertical="center" wrapText="1"/>
    </xf>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Border="1" applyAlignment="1">
      <alignment vertical="center"/>
    </xf>
    <xf numFmtId="0" fontId="9" fillId="0" borderId="1" xfId="1" applyFont="1" applyBorder="1" applyAlignment="1">
      <alignment vertical="center" wrapText="1"/>
    </xf>
    <xf numFmtId="0" fontId="0" fillId="0" borderId="0" xfId="0" applyBorder="1"/>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Border="1" applyAlignment="1">
      <alignment horizontal="right"/>
    </xf>
    <xf numFmtId="0" fontId="11" fillId="5" borderId="11" xfId="1" applyFont="1" applyFill="1" applyBorder="1" applyAlignment="1">
      <alignment vertical="center"/>
    </xf>
    <xf numFmtId="0" fontId="11" fillId="5" borderId="12" xfId="1" applyFont="1" applyFill="1" applyBorder="1" applyAlignment="1">
      <alignment vertical="center"/>
    </xf>
    <xf numFmtId="0" fontId="0" fillId="0" borderId="0" xfId="0" applyBorder="1" applyAlignment="1">
      <alignment wrapText="1"/>
    </xf>
    <xf numFmtId="0" fontId="0" fillId="0" borderId="3" xfId="0" applyBorder="1" applyAlignment="1">
      <alignment wrapText="1"/>
    </xf>
    <xf numFmtId="0" fontId="12" fillId="3" borderId="13" xfId="1" applyFont="1" applyFill="1" applyBorder="1" applyAlignment="1">
      <alignment vertical="center"/>
    </xf>
    <xf numFmtId="0" fontId="3" fillId="4" borderId="0" xfId="1" applyFont="1" applyFill="1" applyBorder="1" applyAlignment="1">
      <alignment vertical="center"/>
    </xf>
    <xf numFmtId="0" fontId="12" fillId="3" borderId="13" xfId="1" applyFont="1" applyFill="1" applyBorder="1" applyAlignment="1">
      <alignment vertical="center" wrapText="1"/>
    </xf>
    <xf numFmtId="0" fontId="9" fillId="2" borderId="1" xfId="1" applyFont="1" applyFill="1" applyBorder="1" applyAlignment="1">
      <alignment vertical="center" wrapText="1"/>
    </xf>
    <xf numFmtId="0" fontId="10" fillId="0" borderId="0" xfId="1" applyFont="1" applyFill="1" applyBorder="1" applyAlignment="1">
      <alignment vertical="center"/>
    </xf>
    <xf numFmtId="0" fontId="0" fillId="0" borderId="0" xfId="0" applyAlignment="1"/>
    <xf numFmtId="0" fontId="6" fillId="4" borderId="0" xfId="1" applyFont="1" applyFill="1" applyBorder="1" applyAlignment="1">
      <alignment vertical="center"/>
    </xf>
    <xf numFmtId="0" fontId="14" fillId="0" borderId="0" xfId="0" applyFont="1"/>
    <xf numFmtId="0" fontId="15" fillId="0" borderId="0" xfId="0" applyFont="1"/>
    <xf numFmtId="0" fontId="14" fillId="0" borderId="0" xfId="0" applyFont="1" applyAlignment="1">
      <alignment wrapText="1"/>
    </xf>
    <xf numFmtId="0" fontId="14" fillId="0" borderId="0" xfId="0" applyFont="1" applyFill="1" applyBorder="1"/>
    <xf numFmtId="0" fontId="17" fillId="0" borderId="0" xfId="0" applyFont="1" applyFill="1" applyBorder="1" applyAlignment="1">
      <alignment vertical="center"/>
    </xf>
    <xf numFmtId="0" fontId="14" fillId="0" borderId="14" xfId="1" applyFont="1" applyFill="1" applyBorder="1" applyAlignment="1">
      <alignment vertical="center" wrapText="1"/>
    </xf>
    <xf numFmtId="0" fontId="14" fillId="0" borderId="15" xfId="1" applyFont="1" applyFill="1" applyBorder="1" applyAlignment="1">
      <alignment vertical="center" wrapText="1"/>
    </xf>
    <xf numFmtId="0" fontId="14" fillId="0" borderId="16" xfId="1" applyFont="1" applyFill="1" applyBorder="1" applyAlignment="1">
      <alignment vertical="center" wrapText="1"/>
    </xf>
    <xf numFmtId="0" fontId="14" fillId="0" borderId="17" xfId="1" applyFont="1" applyFill="1" applyBorder="1" applyAlignment="1">
      <alignment vertical="center" wrapText="1"/>
    </xf>
    <xf numFmtId="0" fontId="14" fillId="0" borderId="18" xfId="1" applyFont="1" applyFill="1" applyBorder="1" applyAlignment="1">
      <alignment vertical="center" wrapText="1"/>
    </xf>
    <xf numFmtId="0" fontId="14" fillId="0" borderId="19" xfId="1" applyFont="1" applyFill="1" applyBorder="1" applyAlignment="1">
      <alignment vertical="center" wrapText="1"/>
    </xf>
    <xf numFmtId="0" fontId="14" fillId="0" borderId="4" xfId="1" applyFont="1" applyFill="1" applyBorder="1" applyAlignment="1">
      <alignment vertical="center" wrapText="1"/>
    </xf>
    <xf numFmtId="0" fontId="14" fillId="0" borderId="23" xfId="1" applyFont="1" applyFill="1" applyBorder="1" applyAlignment="1">
      <alignment vertical="center" wrapText="1"/>
    </xf>
    <xf numFmtId="0" fontId="16" fillId="3" borderId="3" xfId="1" applyFont="1" applyFill="1" applyBorder="1" applyAlignment="1">
      <alignment horizontal="left" vertical="center" wrapText="1"/>
    </xf>
    <xf numFmtId="0" fontId="0" fillId="0" borderId="0" xfId="0" applyAlignment="1">
      <alignment horizontal="right"/>
    </xf>
    <xf numFmtId="0" fontId="11" fillId="5" borderId="26" xfId="1" applyFont="1" applyFill="1" applyBorder="1" applyAlignment="1">
      <alignment vertical="center"/>
    </xf>
    <xf numFmtId="0" fontId="16" fillId="3" borderId="2" xfId="1" applyFont="1" applyFill="1" applyBorder="1" applyAlignment="1">
      <alignment horizontal="left" vertical="center"/>
    </xf>
    <xf numFmtId="0" fontId="18" fillId="0" borderId="1" xfId="0" applyFont="1" applyBorder="1" applyAlignment="1">
      <alignment wrapText="1"/>
    </xf>
    <xf numFmtId="0" fontId="16" fillId="3" borderId="28" xfId="1" applyFont="1" applyFill="1" applyBorder="1" applyAlignment="1">
      <alignment vertical="center"/>
    </xf>
    <xf numFmtId="0" fontId="16" fillId="3" borderId="28" xfId="1" applyFont="1" applyFill="1" applyBorder="1" applyAlignment="1">
      <alignment horizontal="center" vertical="center"/>
    </xf>
    <xf numFmtId="0" fontId="14" fillId="0" borderId="0" xfId="0" applyFont="1" applyAlignment="1">
      <alignment horizontal="center"/>
    </xf>
    <xf numFmtId="0" fontId="16" fillId="3" borderId="35" xfId="1" applyFont="1" applyFill="1" applyBorder="1" applyAlignment="1">
      <alignment horizontal="center" vertical="center"/>
    </xf>
    <xf numFmtId="0" fontId="16" fillId="0" borderId="0" xfId="1" applyFont="1" applyFill="1" applyBorder="1" applyAlignment="1">
      <alignment horizontal="left" vertical="center"/>
    </xf>
    <xf numFmtId="0" fontId="8" fillId="3" borderId="36" xfId="1" applyFont="1" applyFill="1" applyBorder="1" applyAlignment="1">
      <alignment horizontal="center" vertical="center" wrapText="1"/>
    </xf>
    <xf numFmtId="0" fontId="0" fillId="0" borderId="0" xfId="0" applyBorder="1"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9" fillId="2" borderId="1" xfId="1" applyFont="1" applyFill="1" applyBorder="1" applyAlignment="1">
      <alignment horizontal="center" vertical="center" wrapText="1"/>
    </xf>
    <xf numFmtId="0" fontId="21" fillId="0" borderId="0" xfId="0" applyFont="1" applyAlignment="1">
      <alignment vertical="center"/>
    </xf>
    <xf numFmtId="164" fontId="20" fillId="5" borderId="42" xfId="2" applyNumberFormat="1" applyFont="1" applyFill="1" applyBorder="1" applyProtection="1">
      <protection locked="0"/>
    </xf>
    <xf numFmtId="164" fontId="20" fillId="5" borderId="4" xfId="2" applyNumberFormat="1" applyFont="1" applyFill="1" applyBorder="1" applyProtection="1">
      <protection locked="0"/>
    </xf>
    <xf numFmtId="0" fontId="11" fillId="5" borderId="4" xfId="1" applyFont="1" applyFill="1" applyBorder="1" applyAlignment="1">
      <alignment vertical="center" wrapText="1"/>
    </xf>
    <xf numFmtId="17" fontId="11" fillId="5" borderId="4" xfId="1" applyNumberFormat="1" applyFont="1" applyFill="1" applyBorder="1" applyAlignment="1">
      <alignment vertical="center"/>
    </xf>
    <xf numFmtId="49" fontId="11" fillId="5" borderId="4" xfId="1" applyNumberFormat="1" applyFont="1" applyFill="1" applyBorder="1" applyAlignment="1">
      <alignment vertical="center"/>
    </xf>
    <xf numFmtId="49" fontId="11" fillId="6" borderId="4" xfId="1" applyNumberFormat="1" applyFont="1" applyFill="1" applyBorder="1" applyAlignment="1">
      <alignment vertical="center"/>
    </xf>
    <xf numFmtId="0" fontId="11" fillId="6" borderId="4" xfId="1" applyFont="1" applyFill="1" applyBorder="1" applyAlignment="1">
      <alignment vertical="center"/>
    </xf>
    <xf numFmtId="0" fontId="11" fillId="5" borderId="12" xfId="1" applyFont="1" applyFill="1" applyBorder="1" applyAlignment="1">
      <alignment horizontal="center" vertical="center" wrapText="1"/>
    </xf>
    <xf numFmtId="17" fontId="11" fillId="5" borderId="3" xfId="1" quotePrefix="1" applyNumberFormat="1" applyFont="1" applyFill="1" applyBorder="1" applyAlignment="1">
      <alignment vertical="center"/>
    </xf>
    <xf numFmtId="17" fontId="11" fillId="5" borderId="3" xfId="1" quotePrefix="1" applyNumberFormat="1" applyFont="1" applyFill="1" applyBorder="1" applyAlignment="1">
      <alignment vertical="center" wrapText="1"/>
    </xf>
    <xf numFmtId="0" fontId="12" fillId="3" borderId="18" xfId="1" applyFont="1" applyFill="1" applyBorder="1" applyAlignment="1">
      <alignment vertical="center" wrapText="1"/>
    </xf>
    <xf numFmtId="0" fontId="11" fillId="5" borderId="19" xfId="1" applyFont="1" applyFill="1" applyBorder="1" applyAlignment="1">
      <alignment vertical="center"/>
    </xf>
    <xf numFmtId="0" fontId="12" fillId="3" borderId="14" xfId="1" applyFont="1" applyFill="1" applyBorder="1" applyAlignment="1">
      <alignment vertical="center" wrapText="1"/>
    </xf>
    <xf numFmtId="0" fontId="11" fillId="5" borderId="15" xfId="1" applyFont="1" applyFill="1" applyBorder="1" applyAlignment="1">
      <alignment vertical="center"/>
    </xf>
    <xf numFmtId="17" fontId="11" fillId="5" borderId="15" xfId="1" quotePrefix="1" applyNumberFormat="1" applyFont="1" applyFill="1" applyBorder="1" applyAlignment="1">
      <alignment vertical="center"/>
    </xf>
    <xf numFmtId="0" fontId="12" fillId="3" borderId="16" xfId="1" applyFont="1" applyFill="1" applyBorder="1" applyAlignment="1">
      <alignment vertical="center" wrapText="1"/>
    </xf>
    <xf numFmtId="17" fontId="11" fillId="5" borderId="17" xfId="1" quotePrefix="1" applyNumberFormat="1" applyFont="1" applyFill="1" applyBorder="1" applyAlignment="1">
      <alignment vertical="center"/>
    </xf>
    <xf numFmtId="17" fontId="11" fillId="5" borderId="15" xfId="1" quotePrefix="1" applyNumberFormat="1" applyFont="1" applyFill="1" applyBorder="1" applyAlignment="1">
      <alignment vertical="center" wrapText="1"/>
    </xf>
    <xf numFmtId="0" fontId="10" fillId="4" borderId="0" xfId="1" applyFont="1" applyFill="1" applyBorder="1" applyAlignment="1">
      <alignment horizontal="right" vertical="center"/>
    </xf>
    <xf numFmtId="2" fontId="11" fillId="5" borderId="4" xfId="1" applyNumberFormat="1" applyFont="1" applyFill="1" applyBorder="1" applyAlignment="1">
      <alignment horizontal="right" vertical="center"/>
    </xf>
    <xf numFmtId="0" fontId="0" fillId="0" borderId="0" xfId="0" applyAlignment="1">
      <alignment horizontal="center"/>
    </xf>
    <xf numFmtId="0" fontId="11" fillId="5" borderId="37" xfId="1" applyFont="1" applyFill="1" applyBorder="1" applyAlignment="1">
      <alignment horizontal="center" vertical="center" wrapText="1"/>
    </xf>
    <xf numFmtId="0" fontId="11" fillId="5" borderId="38" xfId="1" applyFont="1" applyFill="1" applyBorder="1" applyAlignment="1">
      <alignment horizontal="center" vertical="center" wrapText="1"/>
    </xf>
    <xf numFmtId="0" fontId="11" fillId="5" borderId="26" xfId="1" applyFont="1" applyFill="1" applyBorder="1" applyAlignment="1">
      <alignment horizontal="center" vertical="center" wrapText="1"/>
    </xf>
    <xf numFmtId="0" fontId="8" fillId="3" borderId="24" xfId="1" applyFont="1" applyFill="1" applyBorder="1" applyAlignment="1">
      <alignment horizontal="center" vertical="center"/>
    </xf>
    <xf numFmtId="0" fontId="8" fillId="3" borderId="27" xfId="1" applyFont="1" applyFill="1" applyBorder="1" applyAlignment="1">
      <alignment horizontal="center" vertical="center"/>
    </xf>
    <xf numFmtId="0" fontId="8" fillId="3" borderId="25"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7" xfId="1" applyFont="1" applyFill="1" applyBorder="1" applyAlignment="1">
      <alignment horizontal="center" vertical="center"/>
    </xf>
    <xf numFmtId="0" fontId="13" fillId="4" borderId="0" xfId="1" applyFont="1" applyFill="1" applyBorder="1" applyAlignment="1">
      <alignment horizontal="left" vertical="center" wrapText="1"/>
    </xf>
    <xf numFmtId="0" fontId="11" fillId="5" borderId="39" xfId="1" applyFont="1" applyFill="1" applyBorder="1" applyAlignment="1">
      <alignment horizontal="center" vertical="center" wrapText="1"/>
    </xf>
    <xf numFmtId="0" fontId="11" fillId="5" borderId="40"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6" fillId="4" borderId="0" xfId="1" applyFont="1" applyFill="1" applyBorder="1" applyAlignment="1">
      <alignment horizontal="left" vertical="center" wrapText="1"/>
    </xf>
    <xf numFmtId="0" fontId="11" fillId="5" borderId="41" xfId="1" applyFont="1" applyFill="1" applyBorder="1" applyAlignment="1">
      <alignment horizontal="center" vertical="center" wrapText="1"/>
    </xf>
    <xf numFmtId="0" fontId="16" fillId="3" borderId="32" xfId="1" applyFont="1" applyFill="1" applyBorder="1" applyAlignment="1">
      <alignment horizontal="center" vertical="center"/>
    </xf>
    <xf numFmtId="0" fontId="16" fillId="3" borderId="33" xfId="1" applyFont="1" applyFill="1" applyBorder="1" applyAlignment="1">
      <alignment horizontal="center" vertical="center"/>
    </xf>
    <xf numFmtId="0" fontId="16" fillId="3" borderId="34" xfId="1" applyFont="1" applyFill="1" applyBorder="1" applyAlignment="1">
      <alignment horizontal="center" vertical="center"/>
    </xf>
    <xf numFmtId="0" fontId="16" fillId="3" borderId="29" xfId="1" applyFont="1" applyFill="1" applyBorder="1" applyAlignment="1">
      <alignment horizontal="center" vertical="center"/>
    </xf>
    <xf numFmtId="0" fontId="16" fillId="3" borderId="30" xfId="1" applyFont="1" applyFill="1" applyBorder="1" applyAlignment="1">
      <alignment horizontal="center" vertical="center"/>
    </xf>
    <xf numFmtId="0" fontId="16" fillId="3" borderId="31" xfId="1" applyFont="1" applyFill="1" applyBorder="1" applyAlignment="1">
      <alignment horizontal="center" vertical="center"/>
    </xf>
    <xf numFmtId="0" fontId="14" fillId="0" borderId="2" xfId="1" applyFont="1" applyFill="1" applyBorder="1" applyAlignment="1">
      <alignment horizontal="left" vertical="center" wrapText="1"/>
    </xf>
    <xf numFmtId="0" fontId="14" fillId="0" borderId="6" xfId="1" applyFont="1" applyFill="1" applyBorder="1" applyAlignment="1">
      <alignment horizontal="left" vertical="center" wrapText="1"/>
    </xf>
    <xf numFmtId="0" fontId="14" fillId="0" borderId="7" xfId="1" applyFont="1" applyFill="1" applyBorder="1" applyAlignment="1">
      <alignment horizontal="left" vertical="center" wrapText="1"/>
    </xf>
    <xf numFmtId="0" fontId="16" fillId="3" borderId="24" xfId="1" applyFont="1" applyFill="1" applyBorder="1" applyAlignment="1">
      <alignment horizontal="left" vertical="center"/>
    </xf>
    <xf numFmtId="0" fontId="16" fillId="3" borderId="25" xfId="1" applyFont="1" applyFill="1" applyBorder="1" applyAlignment="1">
      <alignment horizontal="left" vertical="center"/>
    </xf>
    <xf numFmtId="0" fontId="14" fillId="0" borderId="20" xfId="1" applyFont="1" applyFill="1" applyBorder="1" applyAlignment="1">
      <alignment horizontal="left" vertical="center" wrapText="1"/>
    </xf>
    <xf numFmtId="0" fontId="14" fillId="0" borderId="21" xfId="1" applyFont="1" applyFill="1" applyBorder="1" applyAlignment="1">
      <alignment horizontal="left" vertical="center" wrapText="1"/>
    </xf>
    <xf numFmtId="0" fontId="16" fillId="3" borderId="2" xfId="1" applyFont="1" applyFill="1" applyBorder="1" applyAlignment="1">
      <alignment horizontal="left" vertical="center"/>
    </xf>
    <xf numFmtId="0" fontId="16" fillId="3" borderId="7" xfId="1" applyFont="1" applyFill="1" applyBorder="1" applyAlignment="1">
      <alignment horizontal="left" vertical="center"/>
    </xf>
    <xf numFmtId="0" fontId="16" fillId="3" borderId="13" xfId="1" applyFont="1" applyFill="1" applyBorder="1" applyAlignment="1">
      <alignment horizontal="left" vertical="center"/>
    </xf>
    <xf numFmtId="0" fontId="16" fillId="3" borderId="22" xfId="1" applyFont="1" applyFill="1" applyBorder="1" applyAlignment="1">
      <alignment horizontal="left" vertical="center"/>
    </xf>
  </cellXfs>
  <cellStyles count="3">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369596</xdr:colOff>
      <xdr:row>4</xdr:row>
      <xdr:rowOff>171450</xdr:rowOff>
    </xdr:from>
    <xdr:to>
      <xdr:col>4</xdr:col>
      <xdr:colOff>4050029</xdr:colOff>
      <xdr:row>11</xdr:row>
      <xdr:rowOff>1471074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6896" y="2419350"/>
          <a:ext cx="4061433" cy="5109624"/>
        </a:xfrm>
        <a:prstGeom prst="rect">
          <a:avLst/>
        </a:prstGeom>
        <a:ln w="2540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E22"/>
  <sheetViews>
    <sheetView showGridLines="0" topLeftCell="A13" zoomScale="70" zoomScaleNormal="70" workbookViewId="0">
      <selection activeCell="E19" sqref="C19:E19"/>
    </sheetView>
  </sheetViews>
  <sheetFormatPr defaultRowHeight="14.25" x14ac:dyDescent="0.2"/>
  <cols>
    <col min="2" max="2" width="51.25" customWidth="1"/>
    <col min="3" max="3" width="56.375" customWidth="1"/>
    <col min="4" max="4" width="5" customWidth="1"/>
    <col min="5" max="5" width="53.5" customWidth="1"/>
  </cols>
  <sheetData>
    <row r="1" spans="2:5" ht="37.9" customHeight="1" x14ac:dyDescent="0.2">
      <c r="B1" s="24" t="s">
        <v>112</v>
      </c>
      <c r="C1" s="24"/>
      <c r="D1" s="24"/>
      <c r="E1" s="24" t="s">
        <v>111</v>
      </c>
    </row>
    <row r="3" spans="2:5" ht="15" thickBot="1" x14ac:dyDescent="0.25"/>
    <row r="4" spans="2:5" ht="171.75" thickBot="1" x14ac:dyDescent="0.25">
      <c r="B4" s="23" t="s">
        <v>66</v>
      </c>
      <c r="C4" s="22" t="s">
        <v>157</v>
      </c>
      <c r="E4" t="s">
        <v>91</v>
      </c>
    </row>
    <row r="5" spans="2:5" ht="15" thickBot="1" x14ac:dyDescent="0.25"/>
    <row r="6" spans="2:5" ht="31.15" customHeight="1" x14ac:dyDescent="0.2">
      <c r="B6" s="73" t="s">
        <v>65</v>
      </c>
      <c r="C6" s="74" t="s">
        <v>194</v>
      </c>
      <c r="E6" s="83"/>
    </row>
    <row r="7" spans="2:5" ht="32.450000000000003" customHeight="1" x14ac:dyDescent="0.2">
      <c r="B7" s="75" t="s">
        <v>75</v>
      </c>
      <c r="C7" s="76" t="s">
        <v>1312</v>
      </c>
      <c r="E7" s="83"/>
    </row>
    <row r="8" spans="2:5" ht="22.15" customHeight="1" x14ac:dyDescent="0.2">
      <c r="B8" s="75" t="s">
        <v>76</v>
      </c>
      <c r="C8" s="77" t="s">
        <v>1313</v>
      </c>
      <c r="E8" s="83"/>
    </row>
    <row r="9" spans="2:5" ht="103.15" customHeight="1" x14ac:dyDescent="0.2">
      <c r="B9" s="75" t="s">
        <v>67</v>
      </c>
      <c r="C9" s="80" t="s">
        <v>1265</v>
      </c>
      <c r="E9" s="83"/>
    </row>
    <row r="10" spans="2:5" ht="75" customHeight="1" thickBot="1" x14ac:dyDescent="0.25">
      <c r="B10" s="78" t="s">
        <v>45</v>
      </c>
      <c r="C10" s="79" t="s">
        <v>195</v>
      </c>
      <c r="E10" s="83"/>
    </row>
    <row r="11" spans="2:5" ht="20.25" thickBot="1" x14ac:dyDescent="0.4">
      <c r="B11" s="4"/>
      <c r="E11" s="83"/>
    </row>
    <row r="12" spans="2:5" ht="153.6" customHeight="1" thickBot="1" x14ac:dyDescent="0.25">
      <c r="B12" s="25" t="s">
        <v>21</v>
      </c>
      <c r="C12" s="72" t="s">
        <v>1267</v>
      </c>
    </row>
    <row r="13" spans="2:5" ht="15" thickBot="1" x14ac:dyDescent="0.25"/>
    <row r="14" spans="2:5" ht="181.9" customHeight="1" thickBot="1" x14ac:dyDescent="0.25">
      <c r="B14" s="25" t="s">
        <v>106</v>
      </c>
      <c r="C14" s="71" t="s">
        <v>1266</v>
      </c>
    </row>
    <row r="15" spans="2:5" ht="15" thickBot="1" x14ac:dyDescent="0.25"/>
    <row r="16" spans="2:5" ht="312.75" thickBot="1" x14ac:dyDescent="0.25">
      <c r="B16" s="25" t="s">
        <v>1298</v>
      </c>
      <c r="C16" s="72" t="s">
        <v>1301</v>
      </c>
    </row>
    <row r="22" spans="2:2" x14ac:dyDescent="0.2">
      <c r="B22" s="8" t="s">
        <v>186</v>
      </c>
    </row>
  </sheetData>
  <mergeCells count="1">
    <mergeCell ref="E6:E11"/>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Y271"/>
  <sheetViews>
    <sheetView showGridLines="0" zoomScaleNormal="100" workbookViewId="0">
      <selection activeCell="H14" sqref="H14:J43"/>
    </sheetView>
  </sheetViews>
  <sheetFormatPr defaultRowHeight="14.25" x14ac:dyDescent="0.2"/>
  <cols>
    <col min="1" max="1" width="2.75" customWidth="1"/>
    <col min="2" max="2" width="14.25" customWidth="1"/>
    <col min="3" max="3" width="3.5" style="13" customWidth="1"/>
    <col min="4" max="4" width="43.875" bestFit="1" customWidth="1"/>
    <col min="5" max="6" width="14.75" customWidth="1"/>
    <col min="7" max="7" width="3.5" style="13" customWidth="1"/>
    <col min="8" max="8" width="11.375" style="44" customWidth="1"/>
    <col min="9" max="9" width="11.375" customWidth="1"/>
    <col min="10" max="10" width="11.375" style="44" customWidth="1"/>
    <col min="11" max="11" width="11.375" customWidth="1"/>
    <col min="12" max="12" width="10.75" customWidth="1"/>
    <col min="13" max="13" width="12.5" customWidth="1"/>
    <col min="14" max="14" width="3.5" style="13" customWidth="1"/>
    <col min="15" max="15" width="9" customWidth="1"/>
    <col min="16" max="16" width="13.75" customWidth="1"/>
    <col min="17" max="17" width="9.75" customWidth="1"/>
    <col min="18" max="18" width="14" customWidth="1"/>
    <col min="19" max="19" width="3.5" style="13" customWidth="1"/>
    <col min="20" max="21" width="9.75" customWidth="1"/>
    <col min="22" max="22" width="11.75" customWidth="1"/>
    <col min="23" max="23" width="10.625" customWidth="1"/>
    <col min="24" max="24" width="21.875" style="1" customWidth="1"/>
  </cols>
  <sheetData>
    <row r="1" spans="2:25" ht="25.15" customHeight="1" thickBot="1" x14ac:dyDescent="0.25">
      <c r="B1" s="11" t="s">
        <v>77</v>
      </c>
      <c r="C1" s="11"/>
      <c r="D1" s="11"/>
      <c r="E1" s="11"/>
      <c r="F1" s="11"/>
      <c r="G1" s="11"/>
      <c r="H1" s="81"/>
      <c r="I1" s="11" t="str">
        <f>'Contact information'!C6</f>
        <v>Severn Trent Water</v>
      </c>
      <c r="J1" s="81"/>
      <c r="K1" s="11"/>
      <c r="L1" s="11"/>
      <c r="M1" s="11"/>
      <c r="N1" s="11"/>
      <c r="O1" s="11"/>
      <c r="P1" s="11"/>
      <c r="Q1" s="11"/>
      <c r="R1" s="11"/>
      <c r="S1" s="11"/>
      <c r="T1" s="11"/>
      <c r="U1" s="11"/>
      <c r="V1" s="11"/>
      <c r="W1" s="11"/>
      <c r="X1" s="11"/>
    </row>
    <row r="2" spans="2:25" ht="85.15" customHeight="1" x14ac:dyDescent="0.2">
      <c r="B2" s="15" t="s">
        <v>172</v>
      </c>
      <c r="D2" s="84"/>
      <c r="E2" s="85"/>
      <c r="F2" s="85"/>
      <c r="G2" s="85"/>
      <c r="H2" s="85"/>
      <c r="I2" s="85"/>
      <c r="J2" s="85"/>
      <c r="K2" s="85"/>
      <c r="L2" s="85"/>
      <c r="M2" s="85"/>
      <c r="N2" s="85"/>
      <c r="O2" s="85"/>
      <c r="P2" s="85"/>
      <c r="Q2" s="85"/>
      <c r="R2" s="85"/>
      <c r="S2" s="85"/>
      <c r="T2" s="85"/>
      <c r="U2" s="85"/>
      <c r="V2" s="85"/>
      <c r="W2" s="85"/>
      <c r="X2" s="86"/>
    </row>
    <row r="3" spans="2:25" ht="15" customHeight="1" thickBot="1" x14ac:dyDescent="0.25">
      <c r="X3"/>
    </row>
    <row r="4" spans="2:25" ht="42" customHeight="1" thickBot="1" x14ac:dyDescent="0.25">
      <c r="D4" s="87" t="s">
        <v>107</v>
      </c>
      <c r="E4" s="88"/>
      <c r="F4" s="89"/>
      <c r="H4" s="87" t="s">
        <v>108</v>
      </c>
      <c r="I4" s="88"/>
      <c r="J4" s="88"/>
      <c r="K4" s="88"/>
      <c r="L4" s="88"/>
      <c r="M4" s="89"/>
      <c r="O4" s="87" t="s">
        <v>109</v>
      </c>
      <c r="P4" s="88"/>
      <c r="Q4" s="88"/>
      <c r="R4" s="89"/>
      <c r="T4" s="87" t="s">
        <v>110</v>
      </c>
      <c r="U4" s="88"/>
      <c r="V4" s="88"/>
      <c r="W4" s="88"/>
      <c r="X4" s="89"/>
    </row>
    <row r="5" spans="2:25" ht="22.15" customHeight="1" thickBot="1" x14ac:dyDescent="0.25">
      <c r="B5" s="15" t="s">
        <v>158</v>
      </c>
      <c r="D5" s="15">
        <v>1</v>
      </c>
      <c r="E5" s="15">
        <v>2</v>
      </c>
      <c r="F5" s="15">
        <v>3</v>
      </c>
      <c r="H5" s="15">
        <v>1</v>
      </c>
      <c r="I5" s="15">
        <v>2</v>
      </c>
      <c r="J5" s="15">
        <v>3</v>
      </c>
      <c r="K5" s="15">
        <v>4</v>
      </c>
      <c r="L5" s="15">
        <v>5</v>
      </c>
      <c r="M5" s="15">
        <v>6</v>
      </c>
      <c r="O5" s="15">
        <v>1</v>
      </c>
      <c r="P5" s="15">
        <v>2</v>
      </c>
      <c r="Q5" s="15">
        <v>3</v>
      </c>
      <c r="R5" s="15">
        <v>4</v>
      </c>
      <c r="T5" s="15">
        <v>1</v>
      </c>
      <c r="U5" s="15">
        <v>2</v>
      </c>
      <c r="V5" s="15">
        <v>3</v>
      </c>
      <c r="W5" s="15">
        <v>4</v>
      </c>
      <c r="X5" s="15">
        <v>5</v>
      </c>
    </row>
    <row r="6" spans="2:25" s="3" customFormat="1" ht="94.9" customHeight="1" x14ac:dyDescent="0.2">
      <c r="B6" s="15" t="s">
        <v>9</v>
      </c>
      <c r="C6" s="13"/>
      <c r="D6" s="12" t="s">
        <v>7</v>
      </c>
      <c r="E6" s="12" t="s">
        <v>46</v>
      </c>
      <c r="F6" s="12" t="s">
        <v>47</v>
      </c>
      <c r="G6" s="13"/>
      <c r="H6" s="12" t="s">
        <v>189</v>
      </c>
      <c r="I6" s="12" t="s">
        <v>176</v>
      </c>
      <c r="J6" s="12" t="s">
        <v>92</v>
      </c>
      <c r="K6" s="12" t="s">
        <v>50</v>
      </c>
      <c r="L6" s="12" t="s">
        <v>129</v>
      </c>
      <c r="M6" s="12" t="s">
        <v>15</v>
      </c>
      <c r="N6" s="13"/>
      <c r="O6" s="12" t="s">
        <v>25</v>
      </c>
      <c r="P6" s="12" t="s">
        <v>52</v>
      </c>
      <c r="Q6" s="12" t="s">
        <v>4</v>
      </c>
      <c r="R6" s="12" t="s">
        <v>14</v>
      </c>
      <c r="S6" s="13"/>
      <c r="T6" s="12" t="s">
        <v>128</v>
      </c>
      <c r="U6" s="12" t="s">
        <v>3</v>
      </c>
      <c r="V6" s="12" t="s">
        <v>150</v>
      </c>
      <c r="W6" s="12" t="s">
        <v>153</v>
      </c>
      <c r="X6" s="12" t="s">
        <v>0</v>
      </c>
    </row>
    <row r="7" spans="2:25" s="1" customFormat="1" ht="43.15" customHeight="1" x14ac:dyDescent="0.2">
      <c r="B7" s="16" t="s">
        <v>8</v>
      </c>
      <c r="C7" s="13"/>
      <c r="D7" s="12" t="s">
        <v>6</v>
      </c>
      <c r="E7" s="12" t="s">
        <v>48</v>
      </c>
      <c r="F7" s="12" t="s">
        <v>49</v>
      </c>
      <c r="G7" s="13"/>
      <c r="H7" s="12" t="s">
        <v>178</v>
      </c>
      <c r="I7" s="12" t="s">
        <v>51</v>
      </c>
      <c r="J7" s="12" t="s">
        <v>5</v>
      </c>
      <c r="K7" s="12" t="s">
        <v>51</v>
      </c>
      <c r="L7" s="12" t="s">
        <v>26</v>
      </c>
      <c r="M7" s="12" t="s">
        <v>43</v>
      </c>
      <c r="N7" s="13"/>
      <c r="O7" s="12" t="s">
        <v>1</v>
      </c>
      <c r="P7" s="12" t="s">
        <v>1</v>
      </c>
      <c r="Q7" s="12" t="s">
        <v>1</v>
      </c>
      <c r="R7" s="12" t="s">
        <v>13</v>
      </c>
      <c r="S7" s="13"/>
      <c r="T7" s="12" t="s">
        <v>1</v>
      </c>
      <c r="U7" s="12" t="s">
        <v>23</v>
      </c>
      <c r="V7" s="12" t="s">
        <v>151</v>
      </c>
      <c r="W7" s="12" t="s">
        <v>1299</v>
      </c>
      <c r="X7" s="12" t="s">
        <v>13</v>
      </c>
    </row>
    <row r="8" spans="2:25" s="57" customFormat="1" ht="16.899999999999999" customHeight="1" x14ac:dyDescent="0.2">
      <c r="B8" s="53" t="s">
        <v>170</v>
      </c>
      <c r="C8" s="54"/>
      <c r="D8" s="55"/>
      <c r="E8" s="55" t="s">
        <v>171</v>
      </c>
      <c r="F8" s="55" t="s">
        <v>171</v>
      </c>
      <c r="G8" s="54"/>
      <c r="H8" s="55">
        <v>0</v>
      </c>
      <c r="I8" s="56"/>
      <c r="J8" s="55">
        <v>2</v>
      </c>
      <c r="K8" s="56"/>
      <c r="L8" s="55">
        <v>2</v>
      </c>
      <c r="M8" s="56"/>
      <c r="N8" s="54"/>
      <c r="O8" s="56"/>
      <c r="P8" s="56"/>
      <c r="Q8" s="56"/>
      <c r="R8" s="56"/>
      <c r="S8" s="54"/>
      <c r="T8" s="56"/>
      <c r="U8" s="56"/>
      <c r="V8" s="55">
        <v>0</v>
      </c>
      <c r="W8" s="7"/>
      <c r="X8" s="7"/>
    </row>
    <row r="9" spans="2:25" ht="34.9" customHeight="1" thickBot="1" x14ac:dyDescent="0.25">
      <c r="B9" s="17" t="s">
        <v>73</v>
      </c>
      <c r="D9" s="12" t="s">
        <v>20</v>
      </c>
      <c r="E9" s="12" t="s">
        <v>20</v>
      </c>
      <c r="F9" s="12" t="s">
        <v>20</v>
      </c>
      <c r="H9" s="12" t="s">
        <v>20</v>
      </c>
      <c r="I9" s="7"/>
      <c r="J9" s="12" t="s">
        <v>20</v>
      </c>
      <c r="K9" s="7"/>
      <c r="L9" s="7"/>
      <c r="M9" s="7"/>
      <c r="O9" s="7"/>
      <c r="P9" s="7"/>
      <c r="Q9" s="7"/>
      <c r="R9" s="7"/>
      <c r="T9" s="7"/>
      <c r="U9" s="7"/>
      <c r="V9" s="7"/>
      <c r="W9" s="7"/>
      <c r="X9" s="9"/>
    </row>
    <row r="10" spans="2:25" s="13" customFormat="1" x14ac:dyDescent="0.2">
      <c r="H10" s="18"/>
      <c r="J10" s="18"/>
      <c r="X10" s="21"/>
    </row>
    <row r="11" spans="2:25" x14ac:dyDescent="0.2">
      <c r="B11" s="13"/>
      <c r="D11" s="14" t="s">
        <v>197</v>
      </c>
      <c r="E11" s="14">
        <v>53.404142999999998</v>
      </c>
      <c r="F11" s="14">
        <v>-1.1834370000000001</v>
      </c>
      <c r="H11" s="82">
        <v>815.12321040000086</v>
      </c>
      <c r="I11" s="14" t="s">
        <v>196</v>
      </c>
      <c r="J11" s="82">
        <v>5.1448482568606835</v>
      </c>
      <c r="K11" s="14" t="s">
        <v>196</v>
      </c>
      <c r="L11" s="14"/>
      <c r="M11" s="14" t="s">
        <v>1260</v>
      </c>
      <c r="O11" s="14"/>
      <c r="P11" s="19" t="s">
        <v>1263</v>
      </c>
      <c r="Q11" s="45" t="s">
        <v>1249</v>
      </c>
      <c r="R11" s="14"/>
      <c r="T11" s="19" t="s">
        <v>1207</v>
      </c>
      <c r="U11" s="45" t="s">
        <v>1284</v>
      </c>
      <c r="V11" s="14">
        <v>28</v>
      </c>
      <c r="W11" s="14" t="s">
        <v>1285</v>
      </c>
      <c r="X11" s="20"/>
    </row>
    <row r="12" spans="2:25" x14ac:dyDescent="0.2">
      <c r="B12" s="13"/>
      <c r="D12" s="14" t="s">
        <v>198</v>
      </c>
      <c r="E12" s="14">
        <v>52.639245000000003</v>
      </c>
      <c r="F12" s="14">
        <v>-2.2918340000000001</v>
      </c>
      <c r="H12" s="82">
        <v>69.211742999999998</v>
      </c>
      <c r="I12" s="14" t="s">
        <v>196</v>
      </c>
      <c r="J12" s="82">
        <v>4.734369177098297</v>
      </c>
      <c r="K12" s="14" t="s">
        <v>196</v>
      </c>
      <c r="L12" s="14"/>
      <c r="M12" s="14" t="s">
        <v>1252</v>
      </c>
      <c r="O12" s="14"/>
      <c r="P12" s="19" t="s">
        <v>1263</v>
      </c>
      <c r="Q12" s="45" t="s">
        <v>1249</v>
      </c>
      <c r="R12" s="14"/>
      <c r="T12" s="19" t="s">
        <v>1207</v>
      </c>
      <c r="U12" s="45" t="s">
        <v>1284</v>
      </c>
      <c r="V12" s="14">
        <v>28</v>
      </c>
      <c r="W12" s="14" t="s">
        <v>1285</v>
      </c>
      <c r="X12" s="20"/>
    </row>
    <row r="13" spans="2:25" ht="15" x14ac:dyDescent="0.2">
      <c r="B13" s="13"/>
      <c r="D13" s="14" t="s">
        <v>199</v>
      </c>
      <c r="E13" s="14">
        <v>52.207943</v>
      </c>
      <c r="F13" s="14">
        <v>-1.869829</v>
      </c>
      <c r="H13" s="82">
        <v>163.32709970000005</v>
      </c>
      <c r="I13" s="14" t="s">
        <v>196</v>
      </c>
      <c r="J13" s="82">
        <v>3.9287094755189185</v>
      </c>
      <c r="K13" s="14" t="s">
        <v>196</v>
      </c>
      <c r="L13" s="14"/>
      <c r="M13" s="14" t="s">
        <v>1252</v>
      </c>
      <c r="O13" s="19"/>
      <c r="P13" s="19" t="s">
        <v>1263</v>
      </c>
      <c r="Q13" s="19" t="s">
        <v>1249</v>
      </c>
      <c r="R13" s="14"/>
      <c r="T13" s="19" t="s">
        <v>1207</v>
      </c>
      <c r="U13" s="45" t="s">
        <v>1284</v>
      </c>
      <c r="V13" s="14">
        <v>28</v>
      </c>
      <c r="W13" s="14" t="s">
        <v>1285</v>
      </c>
      <c r="X13" s="20"/>
      <c r="Y13" s="62"/>
    </row>
    <row r="14" spans="2:25" ht="15" x14ac:dyDescent="0.2">
      <c r="B14" s="13"/>
      <c r="D14" s="14" t="s">
        <v>200</v>
      </c>
      <c r="E14" s="14">
        <v>53.115251999999998</v>
      </c>
      <c r="F14" s="14">
        <v>-1.369097</v>
      </c>
      <c r="H14" s="82" t="s">
        <v>1264</v>
      </c>
      <c r="I14" s="14" t="s">
        <v>196</v>
      </c>
      <c r="J14" s="82" t="s">
        <v>1264</v>
      </c>
      <c r="K14" s="14" t="s">
        <v>196</v>
      </c>
      <c r="L14" s="14"/>
      <c r="M14" s="14" t="s">
        <v>1260</v>
      </c>
      <c r="O14" s="19"/>
      <c r="P14" s="19" t="s">
        <v>1263</v>
      </c>
      <c r="Q14" s="19" t="s">
        <v>20</v>
      </c>
      <c r="R14" s="14"/>
      <c r="T14" s="19" t="s">
        <v>1208</v>
      </c>
      <c r="U14" s="45" t="s">
        <v>1284</v>
      </c>
      <c r="V14" s="14">
        <v>28</v>
      </c>
      <c r="W14" s="14" t="s">
        <v>1300</v>
      </c>
      <c r="X14" s="20"/>
      <c r="Y14" s="62"/>
    </row>
    <row r="15" spans="2:25" ht="15" x14ac:dyDescent="0.2">
      <c r="B15" s="13"/>
      <c r="D15" s="14" t="s">
        <v>201</v>
      </c>
      <c r="E15" s="14">
        <v>52.734144999999998</v>
      </c>
      <c r="F15" s="14">
        <v>-1.731913</v>
      </c>
      <c r="H15" s="82">
        <v>61.966550499999997</v>
      </c>
      <c r="I15" s="14" t="s">
        <v>196</v>
      </c>
      <c r="J15" s="82">
        <v>5.0763128123207979</v>
      </c>
      <c r="K15" s="14" t="s">
        <v>196</v>
      </c>
      <c r="L15" s="14"/>
      <c r="M15" s="14" t="s">
        <v>1252</v>
      </c>
      <c r="O15" s="19"/>
      <c r="P15" s="19" t="s">
        <v>1249</v>
      </c>
      <c r="Q15" s="19" t="s">
        <v>1249</v>
      </c>
      <c r="R15" s="14"/>
      <c r="T15" s="19" t="s">
        <v>1207</v>
      </c>
      <c r="U15" s="45" t="s">
        <v>1284</v>
      </c>
      <c r="V15" s="14">
        <v>18</v>
      </c>
      <c r="W15" s="14" t="s">
        <v>1285</v>
      </c>
      <c r="X15" s="20"/>
      <c r="Y15" s="62"/>
    </row>
    <row r="16" spans="2:25" x14ac:dyDescent="0.2">
      <c r="B16" s="13"/>
      <c r="D16" s="14" t="s">
        <v>202</v>
      </c>
      <c r="E16" s="14">
        <v>52.342345000000002</v>
      </c>
      <c r="F16" s="14">
        <v>-1.9548730000000001</v>
      </c>
      <c r="H16" s="82">
        <v>167.97586690000006</v>
      </c>
      <c r="I16" s="14" t="s">
        <v>196</v>
      </c>
      <c r="J16" s="82">
        <v>4.8873412738823152</v>
      </c>
      <c r="K16" s="14" t="s">
        <v>196</v>
      </c>
      <c r="L16" s="14"/>
      <c r="M16" s="14" t="s">
        <v>1253</v>
      </c>
      <c r="O16" s="19"/>
      <c r="P16" s="19" t="s">
        <v>1263</v>
      </c>
      <c r="Q16" s="19" t="s">
        <v>1249</v>
      </c>
      <c r="R16" s="14"/>
      <c r="T16" s="19" t="s">
        <v>1207</v>
      </c>
      <c r="U16" s="45" t="s">
        <v>1284</v>
      </c>
      <c r="V16" s="14">
        <v>28</v>
      </c>
      <c r="W16" s="14" t="s">
        <v>1285</v>
      </c>
      <c r="X16" s="20"/>
    </row>
    <row r="17" spans="2:24" x14ac:dyDescent="0.2">
      <c r="B17" s="13"/>
      <c r="D17" s="14" t="s">
        <v>203</v>
      </c>
      <c r="E17" s="14">
        <v>52.504505999999999</v>
      </c>
      <c r="F17" s="14">
        <v>-1.5918779999999999</v>
      </c>
      <c r="H17" s="82">
        <v>61.94082190000001</v>
      </c>
      <c r="I17" s="14" t="s">
        <v>196</v>
      </c>
      <c r="J17" s="82">
        <v>5.8338204424000288</v>
      </c>
      <c r="K17" s="14" t="s">
        <v>196</v>
      </c>
      <c r="L17" s="14"/>
      <c r="M17" s="14" t="s">
        <v>1252</v>
      </c>
      <c r="O17" s="19"/>
      <c r="P17" s="19" t="s">
        <v>1263</v>
      </c>
      <c r="Q17" s="19" t="s">
        <v>1249</v>
      </c>
      <c r="R17" s="14"/>
      <c r="T17" s="19" t="s">
        <v>1207</v>
      </c>
      <c r="U17" s="45" t="s">
        <v>1284</v>
      </c>
      <c r="V17" s="14">
        <v>28</v>
      </c>
      <c r="W17" s="14" t="s">
        <v>1285</v>
      </c>
      <c r="X17" s="20"/>
    </row>
    <row r="18" spans="2:24" x14ac:dyDescent="0.2">
      <c r="B18" s="13"/>
      <c r="D18" s="14" t="s">
        <v>204</v>
      </c>
      <c r="E18" s="14">
        <v>52.744256999999998</v>
      </c>
      <c r="F18" s="14">
        <v>-1.8696140000000001</v>
      </c>
      <c r="H18" s="82">
        <v>78.877872899999943</v>
      </c>
      <c r="I18" s="14" t="s">
        <v>196</v>
      </c>
      <c r="J18" s="82">
        <v>4.4601164422600617</v>
      </c>
      <c r="K18" s="14" t="s">
        <v>196</v>
      </c>
      <c r="L18" s="14"/>
      <c r="M18" s="14" t="s">
        <v>1252</v>
      </c>
      <c r="O18" s="19"/>
      <c r="P18" s="19" t="s">
        <v>1263</v>
      </c>
      <c r="Q18" s="19" t="s">
        <v>1249</v>
      </c>
      <c r="R18" s="14"/>
      <c r="T18" s="19" t="s">
        <v>1207</v>
      </c>
      <c r="U18" s="45" t="s">
        <v>1284</v>
      </c>
      <c r="V18" s="14">
        <v>18</v>
      </c>
      <c r="W18" s="14" t="s">
        <v>1285</v>
      </c>
      <c r="X18" s="20"/>
    </row>
    <row r="19" spans="2:24" x14ac:dyDescent="0.2">
      <c r="B19" s="13"/>
      <c r="D19" s="14" t="s">
        <v>205</v>
      </c>
      <c r="E19" s="14">
        <v>53.533790000000003</v>
      </c>
      <c r="F19" s="14">
        <v>-1.0312110000000001</v>
      </c>
      <c r="H19" s="82">
        <v>296.43478960000016</v>
      </c>
      <c r="I19" s="14" t="s">
        <v>196</v>
      </c>
      <c r="J19" s="82">
        <v>3.2080465073192044</v>
      </c>
      <c r="K19" s="14" t="s">
        <v>196</v>
      </c>
      <c r="L19" s="14"/>
      <c r="M19" s="14" t="s">
        <v>1254</v>
      </c>
      <c r="O19" s="19"/>
      <c r="P19" s="19" t="s">
        <v>1263</v>
      </c>
      <c r="Q19" s="19" t="s">
        <v>1249</v>
      </c>
      <c r="R19" s="14"/>
      <c r="T19" s="19" t="s">
        <v>1207</v>
      </c>
      <c r="U19" s="45" t="s">
        <v>1284</v>
      </c>
      <c r="V19" s="14">
        <v>28</v>
      </c>
      <c r="W19" s="14" t="s">
        <v>1285</v>
      </c>
      <c r="X19" s="20"/>
    </row>
    <row r="20" spans="2:24" x14ac:dyDescent="0.2">
      <c r="B20" s="13"/>
      <c r="D20" s="14" t="s">
        <v>206</v>
      </c>
      <c r="E20" s="14">
        <v>53.012058000000003</v>
      </c>
      <c r="F20" s="14">
        <v>-1.753269</v>
      </c>
      <c r="H20" s="82">
        <v>495.9630007999998</v>
      </c>
      <c r="I20" s="14" t="s">
        <v>196</v>
      </c>
      <c r="J20" s="82">
        <v>4.8133050530565713</v>
      </c>
      <c r="K20" s="14" t="s">
        <v>196</v>
      </c>
      <c r="L20" s="14"/>
      <c r="M20" s="14" t="s">
        <v>32</v>
      </c>
      <c r="O20" s="19"/>
      <c r="P20" s="19" t="s">
        <v>1263</v>
      </c>
      <c r="Q20" s="19" t="s">
        <v>1249</v>
      </c>
      <c r="R20" s="14"/>
      <c r="T20" s="19" t="s">
        <v>1207</v>
      </c>
      <c r="U20" s="45" t="s">
        <v>1284</v>
      </c>
      <c r="V20" s="14">
        <v>28</v>
      </c>
      <c r="W20" s="14" t="s">
        <v>1285</v>
      </c>
      <c r="X20" s="20"/>
    </row>
    <row r="21" spans="2:24" x14ac:dyDescent="0.2">
      <c r="B21" s="13"/>
      <c r="D21" s="14" t="s">
        <v>207</v>
      </c>
      <c r="E21" s="14">
        <v>52.955795999999999</v>
      </c>
      <c r="F21" s="14">
        <v>-0.92114700000000005</v>
      </c>
      <c r="H21" s="82">
        <v>250.74373490000002</v>
      </c>
      <c r="I21" s="14" t="s">
        <v>196</v>
      </c>
      <c r="J21" s="82">
        <v>5.055590400852302</v>
      </c>
      <c r="K21" s="14" t="s">
        <v>196</v>
      </c>
      <c r="L21" s="14"/>
      <c r="M21" s="14" t="s">
        <v>32</v>
      </c>
      <c r="O21" s="19"/>
      <c r="P21" s="19" t="s">
        <v>1263</v>
      </c>
      <c r="Q21" s="19" t="s">
        <v>20</v>
      </c>
      <c r="R21" s="14"/>
      <c r="T21" s="19" t="s">
        <v>1207</v>
      </c>
      <c r="U21" s="45" t="s">
        <v>1284</v>
      </c>
      <c r="V21" s="14">
        <v>28</v>
      </c>
      <c r="W21" s="14" t="s">
        <v>1285</v>
      </c>
      <c r="X21" s="20"/>
    </row>
    <row r="22" spans="2:24" x14ac:dyDescent="0.2">
      <c r="B22" s="13"/>
      <c r="D22" s="14" t="s">
        <v>208</v>
      </c>
      <c r="E22" s="14">
        <v>52.258265000000002</v>
      </c>
      <c r="F22" s="14">
        <v>-1.9495960000000001</v>
      </c>
      <c r="H22" s="82">
        <v>23.111608699999998</v>
      </c>
      <c r="I22" s="14" t="s">
        <v>196</v>
      </c>
      <c r="J22" s="82">
        <v>3.3834657541265605</v>
      </c>
      <c r="K22" s="14" t="s">
        <v>196</v>
      </c>
      <c r="L22" s="14"/>
      <c r="M22" s="14" t="s">
        <v>1252</v>
      </c>
      <c r="O22" s="19"/>
      <c r="P22" s="19" t="s">
        <v>1249</v>
      </c>
      <c r="Q22" s="19" t="s">
        <v>1249</v>
      </c>
      <c r="R22" s="14"/>
      <c r="T22" s="19" t="s">
        <v>1207</v>
      </c>
      <c r="U22" s="45" t="s">
        <v>1284</v>
      </c>
      <c r="V22" s="14">
        <v>28</v>
      </c>
      <c r="W22" s="14" t="s">
        <v>1285</v>
      </c>
      <c r="X22" s="20"/>
    </row>
    <row r="23" spans="2:24" x14ac:dyDescent="0.2">
      <c r="B23" s="13"/>
      <c r="D23" s="14" t="s">
        <v>209</v>
      </c>
      <c r="E23" s="14">
        <v>52.580699000000003</v>
      </c>
      <c r="F23" s="14">
        <v>-1.5321469999999999</v>
      </c>
      <c r="H23" s="82">
        <v>273.55359460000011</v>
      </c>
      <c r="I23" s="14" t="s">
        <v>196</v>
      </c>
      <c r="J23" s="82">
        <v>5.1044317865239188</v>
      </c>
      <c r="K23" s="14" t="s">
        <v>196</v>
      </c>
      <c r="L23" s="14"/>
      <c r="M23" s="14" t="s">
        <v>1289</v>
      </c>
      <c r="O23" s="19"/>
      <c r="P23" s="19" t="s">
        <v>1263</v>
      </c>
      <c r="Q23" s="19" t="s">
        <v>1249</v>
      </c>
      <c r="R23" s="14"/>
      <c r="T23" s="19" t="s">
        <v>1207</v>
      </c>
      <c r="U23" s="45" t="s">
        <v>1284</v>
      </c>
      <c r="V23" s="14">
        <v>28</v>
      </c>
      <c r="W23" s="14" t="s">
        <v>1285</v>
      </c>
      <c r="X23" s="20"/>
    </row>
    <row r="24" spans="2:24" x14ac:dyDescent="0.2">
      <c r="B24" s="13"/>
      <c r="D24" s="14" t="s">
        <v>210</v>
      </c>
      <c r="E24" s="14">
        <v>53.183365999999999</v>
      </c>
      <c r="F24" s="14">
        <v>-1.640836</v>
      </c>
      <c r="H24" s="82">
        <v>221.7235303999999</v>
      </c>
      <c r="I24" s="14" t="s">
        <v>196</v>
      </c>
      <c r="J24" s="82">
        <v>4.7090126373767571</v>
      </c>
      <c r="K24" s="14" t="s">
        <v>196</v>
      </c>
      <c r="L24" s="14"/>
      <c r="M24" s="14" t="s">
        <v>1290</v>
      </c>
      <c r="O24" s="19"/>
      <c r="P24" s="19" t="s">
        <v>1263</v>
      </c>
      <c r="Q24" s="19" t="s">
        <v>1249</v>
      </c>
      <c r="R24" s="14"/>
      <c r="T24" s="19" t="s">
        <v>1207</v>
      </c>
      <c r="U24" s="45" t="s">
        <v>1284</v>
      </c>
      <c r="V24" s="14">
        <v>13</v>
      </c>
      <c r="W24" s="14" t="s">
        <v>1285</v>
      </c>
      <c r="X24" s="20"/>
    </row>
    <row r="25" spans="2:24" x14ac:dyDescent="0.2">
      <c r="B25" s="13"/>
      <c r="D25" s="14" t="s">
        <v>211</v>
      </c>
      <c r="E25" s="14">
        <v>53.049748999999998</v>
      </c>
      <c r="F25" s="14">
        <v>-0.78590700000000002</v>
      </c>
      <c r="H25" s="82">
        <v>201.26535329999996</v>
      </c>
      <c r="I25" s="14" t="s">
        <v>196</v>
      </c>
      <c r="J25" s="82">
        <v>4.8859186379996169</v>
      </c>
      <c r="K25" s="14" t="s">
        <v>196</v>
      </c>
      <c r="L25" s="14"/>
      <c r="M25" s="14" t="s">
        <v>1252</v>
      </c>
      <c r="O25" s="19"/>
      <c r="P25" s="19" t="s">
        <v>1263</v>
      </c>
      <c r="Q25" s="19" t="s">
        <v>1249</v>
      </c>
      <c r="R25" s="14"/>
      <c r="T25" s="19" t="s">
        <v>1207</v>
      </c>
      <c r="U25" s="45" t="s">
        <v>1284</v>
      </c>
      <c r="V25" s="14">
        <v>28</v>
      </c>
      <c r="W25" s="14" t="s">
        <v>1285</v>
      </c>
      <c r="X25" s="20"/>
    </row>
    <row r="26" spans="2:24" x14ac:dyDescent="0.2">
      <c r="B26" s="13"/>
      <c r="D26" s="14" t="s">
        <v>212</v>
      </c>
      <c r="E26" s="14">
        <v>52.397779</v>
      </c>
      <c r="F26" s="14">
        <v>-1.675176</v>
      </c>
      <c r="H26" s="82">
        <v>241.6316377</v>
      </c>
      <c r="I26" s="14" t="s">
        <v>196</v>
      </c>
      <c r="J26" s="82">
        <v>3.5175281667474385</v>
      </c>
      <c r="K26" s="14" t="s">
        <v>196</v>
      </c>
      <c r="L26" s="14"/>
      <c r="M26" s="14" t="s">
        <v>1260</v>
      </c>
      <c r="O26" s="19"/>
      <c r="P26" s="19" t="s">
        <v>1263</v>
      </c>
      <c r="Q26" s="19" t="s">
        <v>1249</v>
      </c>
      <c r="R26" s="14"/>
      <c r="T26" s="19" t="s">
        <v>1207</v>
      </c>
      <c r="U26" s="45" t="s">
        <v>1284</v>
      </c>
      <c r="V26" s="14">
        <v>28</v>
      </c>
      <c r="W26" s="14" t="s">
        <v>1285</v>
      </c>
      <c r="X26" s="20"/>
    </row>
    <row r="27" spans="2:24" x14ac:dyDescent="0.2">
      <c r="B27" s="13"/>
      <c r="D27" s="14" t="s">
        <v>213</v>
      </c>
      <c r="E27" s="14">
        <v>52.642876999999999</v>
      </c>
      <c r="F27" s="14">
        <v>-1.3703879999999999</v>
      </c>
      <c r="H27" s="82">
        <v>82.782510800000011</v>
      </c>
      <c r="I27" s="14" t="s">
        <v>196</v>
      </c>
      <c r="J27" s="82">
        <v>5.5397150860644073</v>
      </c>
      <c r="K27" s="14" t="s">
        <v>196</v>
      </c>
      <c r="L27" s="14"/>
      <c r="M27" s="14" t="s">
        <v>1260</v>
      </c>
      <c r="O27" s="19"/>
      <c r="P27" s="19" t="s">
        <v>1249</v>
      </c>
      <c r="Q27" s="19" t="s">
        <v>1249</v>
      </c>
      <c r="R27" s="14"/>
      <c r="T27" s="19" t="s">
        <v>1207</v>
      </c>
      <c r="U27" s="45" t="s">
        <v>1284</v>
      </c>
      <c r="V27" s="14">
        <v>18</v>
      </c>
      <c r="W27" s="14" t="s">
        <v>1285</v>
      </c>
      <c r="X27" s="20"/>
    </row>
    <row r="28" spans="2:24" ht="24" x14ac:dyDescent="0.2">
      <c r="B28" s="13"/>
      <c r="D28" s="14" t="s">
        <v>1178</v>
      </c>
      <c r="E28" s="14">
        <v>52.613885000000003</v>
      </c>
      <c r="F28" s="14">
        <v>-2.1506180000000001</v>
      </c>
      <c r="H28" s="82" t="s">
        <v>1264</v>
      </c>
      <c r="I28" s="14" t="s">
        <v>196</v>
      </c>
      <c r="J28" s="82" t="s">
        <v>1264</v>
      </c>
      <c r="K28" s="14" t="s">
        <v>196</v>
      </c>
      <c r="L28" s="14"/>
      <c r="M28" s="14" t="s">
        <v>1289</v>
      </c>
      <c r="O28" s="19"/>
      <c r="P28" s="19" t="s">
        <v>1263</v>
      </c>
      <c r="Q28" s="19" t="s">
        <v>20</v>
      </c>
      <c r="R28" s="14"/>
      <c r="T28" s="19" t="s">
        <v>1208</v>
      </c>
      <c r="U28" s="45" t="s">
        <v>1286</v>
      </c>
      <c r="V28" s="14">
        <v>28</v>
      </c>
      <c r="W28" s="14" t="s">
        <v>1300</v>
      </c>
      <c r="X28" s="70" t="s">
        <v>1287</v>
      </c>
    </row>
    <row r="29" spans="2:24" x14ac:dyDescent="0.2">
      <c r="B29" s="13"/>
      <c r="D29" s="14" t="s">
        <v>214</v>
      </c>
      <c r="E29" s="14">
        <v>52.756715999999997</v>
      </c>
      <c r="F29" s="14">
        <v>-1.1697519999999999</v>
      </c>
      <c r="H29" s="82">
        <v>237.49077070000013</v>
      </c>
      <c r="I29" s="14" t="s">
        <v>196</v>
      </c>
      <c r="J29" s="82">
        <v>4.2484126544290932</v>
      </c>
      <c r="K29" s="14" t="s">
        <v>196</v>
      </c>
      <c r="L29" s="14"/>
      <c r="M29" s="14" t="s">
        <v>1252</v>
      </c>
      <c r="O29" s="19"/>
      <c r="P29" s="19" t="s">
        <v>1263</v>
      </c>
      <c r="Q29" s="19" t="s">
        <v>1249</v>
      </c>
      <c r="R29" s="14"/>
      <c r="T29" s="19" t="s">
        <v>1207</v>
      </c>
      <c r="U29" s="45" t="s">
        <v>1284</v>
      </c>
      <c r="V29" s="14">
        <v>28</v>
      </c>
      <c r="W29" s="14" t="s">
        <v>1285</v>
      </c>
      <c r="X29" s="20"/>
    </row>
    <row r="30" spans="2:24" ht="24" x14ac:dyDescent="0.2">
      <c r="B30" s="13"/>
      <c r="D30" s="14" t="s">
        <v>1179</v>
      </c>
      <c r="E30" s="14">
        <v>52.413176</v>
      </c>
      <c r="F30" s="14">
        <v>-1.7191590000000001</v>
      </c>
      <c r="H30" s="82" t="s">
        <v>1264</v>
      </c>
      <c r="I30" s="14" t="s">
        <v>196</v>
      </c>
      <c r="J30" s="82" t="s">
        <v>1264</v>
      </c>
      <c r="K30" s="14" t="s">
        <v>196</v>
      </c>
      <c r="L30" s="14"/>
      <c r="M30" s="14" t="s">
        <v>1260</v>
      </c>
      <c r="O30" s="19"/>
      <c r="P30" s="19" t="s">
        <v>1263</v>
      </c>
      <c r="Q30" s="19" t="s">
        <v>20</v>
      </c>
      <c r="R30" s="14"/>
      <c r="T30" s="19" t="s">
        <v>1208</v>
      </c>
      <c r="U30" s="45" t="s">
        <v>1286</v>
      </c>
      <c r="V30" s="14">
        <v>28</v>
      </c>
      <c r="W30" s="14" t="s">
        <v>1285</v>
      </c>
      <c r="X30" s="70" t="s">
        <v>1287</v>
      </c>
    </row>
    <row r="31" spans="2:24" x14ac:dyDescent="0.2">
      <c r="B31" s="13"/>
      <c r="D31" s="14" t="s">
        <v>1180</v>
      </c>
      <c r="E31" s="14">
        <v>52.761040000000001</v>
      </c>
      <c r="F31" s="14">
        <v>-1.703603</v>
      </c>
      <c r="H31" s="82">
        <v>83.104834600000046</v>
      </c>
      <c r="I31" s="14" t="s">
        <v>196</v>
      </c>
      <c r="J31" s="82">
        <v>4.7049678172880229</v>
      </c>
      <c r="K31" s="14" t="s">
        <v>196</v>
      </c>
      <c r="L31" s="14"/>
      <c r="M31" s="14" t="s">
        <v>1252</v>
      </c>
      <c r="O31" s="19"/>
      <c r="P31" s="19" t="s">
        <v>1249</v>
      </c>
      <c r="Q31" s="19" t="s">
        <v>1249</v>
      </c>
      <c r="R31" s="14"/>
      <c r="T31" s="19" t="s">
        <v>1207</v>
      </c>
      <c r="U31" s="45" t="s">
        <v>1284</v>
      </c>
      <c r="V31" s="14">
        <v>18</v>
      </c>
      <c r="W31" s="14">
        <v>14</v>
      </c>
      <c r="X31" s="20"/>
    </row>
    <row r="32" spans="2:24" x14ac:dyDescent="0.2">
      <c r="B32" s="13"/>
      <c r="D32" s="14" t="s">
        <v>215</v>
      </c>
      <c r="E32" s="14">
        <v>52.772691999999999</v>
      </c>
      <c r="F32" s="14">
        <v>-2.858215</v>
      </c>
      <c r="H32" s="82">
        <v>78.157755600000002</v>
      </c>
      <c r="I32" s="14" t="s">
        <v>196</v>
      </c>
      <c r="J32" s="82">
        <v>5.936314609404195</v>
      </c>
      <c r="K32" s="14" t="s">
        <v>196</v>
      </c>
      <c r="L32" s="14"/>
      <c r="M32" s="14" t="s">
        <v>1252</v>
      </c>
      <c r="O32" s="19"/>
      <c r="P32" s="19" t="s">
        <v>1263</v>
      </c>
      <c r="Q32" s="19" t="s">
        <v>1249</v>
      </c>
      <c r="R32" s="14"/>
      <c r="T32" s="19" t="s">
        <v>1207</v>
      </c>
      <c r="U32" s="45" t="s">
        <v>1284</v>
      </c>
      <c r="V32" s="14">
        <v>28</v>
      </c>
      <c r="W32" s="14">
        <v>14</v>
      </c>
      <c r="X32" s="20"/>
    </row>
    <row r="33" spans="2:24" x14ac:dyDescent="0.2">
      <c r="B33" s="13"/>
      <c r="D33" s="14" t="s">
        <v>216</v>
      </c>
      <c r="E33" s="14">
        <v>53.24174</v>
      </c>
      <c r="F33" s="14">
        <v>-1.6238779999999999</v>
      </c>
      <c r="H33" s="82">
        <v>102.71044069999999</v>
      </c>
      <c r="I33" s="14" t="s">
        <v>196</v>
      </c>
      <c r="J33" s="82">
        <v>5.315846168735856</v>
      </c>
      <c r="K33" s="14" t="s">
        <v>196</v>
      </c>
      <c r="L33" s="14"/>
      <c r="M33" s="14" t="s">
        <v>1252</v>
      </c>
      <c r="O33" s="19"/>
      <c r="P33" s="19" t="s">
        <v>1263</v>
      </c>
      <c r="Q33" s="19" t="s">
        <v>1249</v>
      </c>
      <c r="R33" s="14"/>
      <c r="T33" s="19" t="s">
        <v>1207</v>
      </c>
      <c r="U33" s="45" t="s">
        <v>1284</v>
      </c>
      <c r="V33" s="14">
        <v>13</v>
      </c>
      <c r="W33" s="14" t="s">
        <v>1285</v>
      </c>
      <c r="X33" s="20"/>
    </row>
    <row r="34" spans="2:24" x14ac:dyDescent="0.2">
      <c r="B34" s="13"/>
      <c r="D34" s="14" t="s">
        <v>217</v>
      </c>
      <c r="E34" s="14">
        <v>52.922105000000002</v>
      </c>
      <c r="F34" s="14">
        <v>-1.1965669999999999</v>
      </c>
      <c r="H34" s="82">
        <v>258.31732749999992</v>
      </c>
      <c r="I34" s="14" t="s">
        <v>196</v>
      </c>
      <c r="J34" s="82">
        <v>4.7526309742203159</v>
      </c>
      <c r="K34" s="14" t="s">
        <v>196</v>
      </c>
      <c r="L34" s="14"/>
      <c r="M34" s="14" t="s">
        <v>1252</v>
      </c>
      <c r="O34" s="19"/>
      <c r="P34" s="19" t="s">
        <v>1263</v>
      </c>
      <c r="Q34" s="19" t="s">
        <v>1249</v>
      </c>
      <c r="R34" s="14"/>
      <c r="T34" s="19" t="s">
        <v>1207</v>
      </c>
      <c r="U34" s="45" t="s">
        <v>1284</v>
      </c>
      <c r="V34" s="14">
        <v>28</v>
      </c>
      <c r="W34" s="14" t="s">
        <v>1285</v>
      </c>
      <c r="X34" s="20"/>
    </row>
    <row r="35" spans="2:24" x14ac:dyDescent="0.2">
      <c r="B35" s="13"/>
      <c r="D35" s="14" t="s">
        <v>218</v>
      </c>
      <c r="E35" s="14">
        <v>52.388964999999999</v>
      </c>
      <c r="F35" s="14">
        <v>-2.1296300000000001</v>
      </c>
      <c r="H35" s="82">
        <v>31.445809500000003</v>
      </c>
      <c r="I35" s="14" t="s">
        <v>196</v>
      </c>
      <c r="J35" s="82">
        <v>3.8511517641727804</v>
      </c>
      <c r="K35" s="14" t="s">
        <v>196</v>
      </c>
      <c r="L35" s="14"/>
      <c r="M35" s="14" t="s">
        <v>1252</v>
      </c>
      <c r="O35" s="19"/>
      <c r="P35" s="19" t="s">
        <v>1263</v>
      </c>
      <c r="Q35" s="19" t="s">
        <v>1249</v>
      </c>
      <c r="R35" s="14"/>
      <c r="T35" s="19" t="s">
        <v>1207</v>
      </c>
      <c r="U35" s="45" t="s">
        <v>1284</v>
      </c>
      <c r="V35" s="14">
        <v>18</v>
      </c>
      <c r="W35" s="14" t="s">
        <v>1285</v>
      </c>
      <c r="X35" s="20"/>
    </row>
    <row r="36" spans="2:24" x14ac:dyDescent="0.2">
      <c r="B36" s="13"/>
      <c r="D36" s="14" t="s">
        <v>219</v>
      </c>
      <c r="E36" s="14">
        <v>53.014705999999997</v>
      </c>
      <c r="F36" s="14">
        <v>-1.487231</v>
      </c>
      <c r="H36" s="82">
        <v>516.94584230000032</v>
      </c>
      <c r="I36" s="14" t="s">
        <v>196</v>
      </c>
      <c r="J36" s="82">
        <v>4.7979680685440744</v>
      </c>
      <c r="K36" s="14" t="s">
        <v>196</v>
      </c>
      <c r="L36" s="14"/>
      <c r="M36" s="14" t="s">
        <v>1289</v>
      </c>
      <c r="O36" s="19"/>
      <c r="P36" s="19" t="s">
        <v>1263</v>
      </c>
      <c r="Q36" s="19" t="s">
        <v>1249</v>
      </c>
      <c r="R36" s="14"/>
      <c r="T36" s="19" t="s">
        <v>1207</v>
      </c>
      <c r="U36" s="45" t="s">
        <v>1284</v>
      </c>
      <c r="V36" s="14">
        <v>18</v>
      </c>
      <c r="W36" s="14" t="s">
        <v>1285</v>
      </c>
      <c r="X36" s="20"/>
    </row>
    <row r="37" spans="2:24" x14ac:dyDescent="0.2">
      <c r="B37" s="13"/>
      <c r="D37" s="14" t="s">
        <v>220</v>
      </c>
      <c r="E37" s="14">
        <v>52.160882000000001</v>
      </c>
      <c r="F37" s="14">
        <v>-1.878519</v>
      </c>
      <c r="H37" s="82">
        <v>133.56244839999997</v>
      </c>
      <c r="I37" s="14" t="s">
        <v>196</v>
      </c>
      <c r="J37" s="82">
        <v>4.3358012060552067</v>
      </c>
      <c r="K37" s="14" t="s">
        <v>196</v>
      </c>
      <c r="L37" s="14"/>
      <c r="M37" s="14" t="s">
        <v>1252</v>
      </c>
      <c r="O37" s="19"/>
      <c r="P37" s="19" t="s">
        <v>1263</v>
      </c>
      <c r="Q37" s="19" t="s">
        <v>1249</v>
      </c>
      <c r="R37" s="14"/>
      <c r="T37" s="19" t="s">
        <v>1207</v>
      </c>
      <c r="U37" s="45" t="s">
        <v>1284</v>
      </c>
      <c r="V37" s="14">
        <v>28</v>
      </c>
      <c r="W37" s="14" t="s">
        <v>1285</v>
      </c>
      <c r="X37" s="20"/>
    </row>
    <row r="38" spans="2:24" x14ac:dyDescent="0.2">
      <c r="B38" s="13"/>
      <c r="D38" s="14" t="s">
        <v>221</v>
      </c>
      <c r="E38" s="14">
        <v>53.145384</v>
      </c>
      <c r="F38" s="14">
        <v>-1.0391520000000001</v>
      </c>
      <c r="H38" s="82">
        <v>68.689719199999999</v>
      </c>
      <c r="I38" s="14" t="s">
        <v>196</v>
      </c>
      <c r="J38" s="82">
        <v>4.6161328892580551</v>
      </c>
      <c r="K38" s="14" t="s">
        <v>196</v>
      </c>
      <c r="L38" s="14"/>
      <c r="M38" s="14" t="s">
        <v>1252</v>
      </c>
      <c r="O38" s="19"/>
      <c r="P38" s="19" t="s">
        <v>1263</v>
      </c>
      <c r="Q38" s="19" t="s">
        <v>1249</v>
      </c>
      <c r="R38" s="14"/>
      <c r="T38" s="19" t="s">
        <v>1207</v>
      </c>
      <c r="U38" s="45" t="s">
        <v>1284</v>
      </c>
      <c r="V38" s="14">
        <v>28</v>
      </c>
      <c r="W38" s="14" t="s">
        <v>1285</v>
      </c>
      <c r="X38" s="20"/>
    </row>
    <row r="39" spans="2:24" x14ac:dyDescent="0.2">
      <c r="B39" s="13"/>
      <c r="D39" s="14" t="s">
        <v>222</v>
      </c>
      <c r="E39" s="14">
        <v>52.101953999999999</v>
      </c>
      <c r="F39" s="14">
        <v>-1.901238</v>
      </c>
      <c r="H39" s="82">
        <v>189.28348010000005</v>
      </c>
      <c r="I39" s="14" t="s">
        <v>196</v>
      </c>
      <c r="J39" s="82">
        <v>4.7931250534937186</v>
      </c>
      <c r="K39" s="14" t="s">
        <v>196</v>
      </c>
      <c r="L39" s="14"/>
      <c r="M39" s="14" t="s">
        <v>1291</v>
      </c>
      <c r="O39" s="19"/>
      <c r="P39" s="19" t="s">
        <v>1263</v>
      </c>
      <c r="Q39" s="19" t="s">
        <v>1249</v>
      </c>
      <c r="R39" s="14"/>
      <c r="T39" s="19" t="s">
        <v>1207</v>
      </c>
      <c r="U39" s="45" t="s">
        <v>1284</v>
      </c>
      <c r="V39" s="14">
        <v>28</v>
      </c>
      <c r="W39" s="14" t="s">
        <v>1285</v>
      </c>
      <c r="X39" s="20"/>
    </row>
    <row r="40" spans="2:24" x14ac:dyDescent="0.2">
      <c r="B40" s="13"/>
      <c r="D40" s="14" t="s">
        <v>223</v>
      </c>
      <c r="E40" s="14">
        <v>51.757511000000001</v>
      </c>
      <c r="F40" s="14">
        <v>-2.4751059999999998</v>
      </c>
      <c r="H40" s="82">
        <v>335.33447689999991</v>
      </c>
      <c r="I40" s="14" t="s">
        <v>196</v>
      </c>
      <c r="J40" s="82">
        <v>4.2158297611003013</v>
      </c>
      <c r="K40" s="14" t="s">
        <v>196</v>
      </c>
      <c r="L40" s="14"/>
      <c r="M40" s="14" t="s">
        <v>1254</v>
      </c>
      <c r="O40" s="19"/>
      <c r="P40" s="19" t="s">
        <v>1263</v>
      </c>
      <c r="Q40" s="19" t="s">
        <v>1249</v>
      </c>
      <c r="R40" s="14"/>
      <c r="T40" s="19" t="s">
        <v>1207</v>
      </c>
      <c r="U40" s="45" t="s">
        <v>1284</v>
      </c>
      <c r="V40" s="14">
        <v>28</v>
      </c>
      <c r="W40" s="14" t="s">
        <v>1285</v>
      </c>
      <c r="X40" s="20"/>
    </row>
    <row r="41" spans="2:24" x14ac:dyDescent="0.2">
      <c r="B41" s="13"/>
      <c r="D41" s="14" t="s">
        <v>224</v>
      </c>
      <c r="E41" s="14">
        <v>52.026474</v>
      </c>
      <c r="F41" s="14">
        <v>-1.7392399999999999</v>
      </c>
      <c r="H41" s="82">
        <v>24.466584000000008</v>
      </c>
      <c r="I41" s="14" t="s">
        <v>196</v>
      </c>
      <c r="J41" s="82">
        <v>2.693566903804109</v>
      </c>
      <c r="K41" s="14" t="s">
        <v>196</v>
      </c>
      <c r="L41" s="14"/>
      <c r="M41" s="14" t="s">
        <v>1252</v>
      </c>
      <c r="O41" s="19"/>
      <c r="P41" s="19" t="s">
        <v>1263</v>
      </c>
      <c r="Q41" s="19" t="s">
        <v>1249</v>
      </c>
      <c r="R41" s="14"/>
      <c r="T41" s="19" t="s">
        <v>1207</v>
      </c>
      <c r="U41" s="45" t="s">
        <v>1284</v>
      </c>
      <c r="V41" s="14">
        <v>18</v>
      </c>
      <c r="W41" s="14" t="s">
        <v>1285</v>
      </c>
      <c r="X41" s="20"/>
    </row>
    <row r="42" spans="2:24" x14ac:dyDescent="0.2">
      <c r="B42" s="13"/>
      <c r="D42" s="14" t="s">
        <v>225</v>
      </c>
      <c r="E42" s="14">
        <v>52.948962000000002</v>
      </c>
      <c r="F42" s="14">
        <v>-0.80183099999999996</v>
      </c>
      <c r="H42" s="82">
        <v>66.20949419999998</v>
      </c>
      <c r="I42" s="14" t="s">
        <v>196</v>
      </c>
      <c r="J42" s="82">
        <v>4.3722896153861379</v>
      </c>
      <c r="K42" s="14" t="s">
        <v>196</v>
      </c>
      <c r="L42" s="14"/>
      <c r="M42" s="14" t="s">
        <v>1252</v>
      </c>
      <c r="O42" s="19"/>
      <c r="P42" s="19" t="s">
        <v>1263</v>
      </c>
      <c r="Q42" s="19" t="s">
        <v>1249</v>
      </c>
      <c r="R42" s="14"/>
      <c r="T42" s="19" t="s">
        <v>1207</v>
      </c>
      <c r="U42" s="45" t="s">
        <v>1284</v>
      </c>
      <c r="V42" s="14">
        <v>18</v>
      </c>
      <c r="W42" s="14" t="s">
        <v>1285</v>
      </c>
      <c r="X42" s="20"/>
    </row>
    <row r="43" spans="2:24" x14ac:dyDescent="0.2">
      <c r="B43" s="13"/>
      <c r="D43" s="14" t="s">
        <v>226</v>
      </c>
      <c r="E43" s="14">
        <v>53.202575000000003</v>
      </c>
      <c r="F43" s="14">
        <v>-0.98641100000000004</v>
      </c>
      <c r="H43" s="82">
        <v>296.29991159999992</v>
      </c>
      <c r="I43" s="14" t="s">
        <v>196</v>
      </c>
      <c r="J43" s="82">
        <v>4.0243065416935506</v>
      </c>
      <c r="K43" s="14" t="s">
        <v>196</v>
      </c>
      <c r="L43" s="14"/>
      <c r="M43" s="14" t="s">
        <v>1260</v>
      </c>
      <c r="O43" s="19"/>
      <c r="P43" s="19" t="s">
        <v>1263</v>
      </c>
      <c r="Q43" s="19" t="s">
        <v>20</v>
      </c>
      <c r="R43" s="14"/>
      <c r="T43" s="19" t="s">
        <v>1207</v>
      </c>
      <c r="U43" s="45" t="s">
        <v>1284</v>
      </c>
      <c r="V43" s="14">
        <v>28</v>
      </c>
      <c r="W43" s="14" t="s">
        <v>1285</v>
      </c>
      <c r="X43" s="20"/>
    </row>
    <row r="44" spans="2:24" x14ac:dyDescent="0.2">
      <c r="B44" s="13"/>
      <c r="D44" s="14" t="s">
        <v>227</v>
      </c>
      <c r="E44" s="14">
        <v>53.336416999999997</v>
      </c>
      <c r="F44" s="14">
        <v>-1.732672</v>
      </c>
      <c r="H44" s="82">
        <v>71.570811100000014</v>
      </c>
      <c r="I44" s="14" t="s">
        <v>196</v>
      </c>
      <c r="J44" s="82">
        <v>4.63771906769749</v>
      </c>
      <c r="K44" s="14" t="s">
        <v>196</v>
      </c>
      <c r="L44" s="14"/>
      <c r="M44" s="14" t="s">
        <v>1253</v>
      </c>
      <c r="O44" s="19"/>
      <c r="P44" s="19" t="s">
        <v>1263</v>
      </c>
      <c r="Q44" s="19" t="s">
        <v>1249</v>
      </c>
      <c r="R44" s="14"/>
      <c r="T44" s="19" t="s">
        <v>1207</v>
      </c>
      <c r="U44" s="45" t="s">
        <v>1284</v>
      </c>
      <c r="V44" s="14">
        <v>13</v>
      </c>
      <c r="W44" s="14" t="s">
        <v>1285</v>
      </c>
      <c r="X44" s="20"/>
    </row>
    <row r="45" spans="2:24" ht="24" x14ac:dyDescent="0.2">
      <c r="B45" s="13"/>
      <c r="D45" s="14" t="s">
        <v>1181</v>
      </c>
      <c r="E45" s="14">
        <v>52.799878999999997</v>
      </c>
      <c r="F45" s="14">
        <v>-2.068117</v>
      </c>
      <c r="H45" s="82" t="s">
        <v>1264</v>
      </c>
      <c r="I45" s="14" t="s">
        <v>196</v>
      </c>
      <c r="J45" s="82" t="s">
        <v>1264</v>
      </c>
      <c r="K45" s="14" t="s">
        <v>196</v>
      </c>
      <c r="L45" s="14"/>
      <c r="M45" s="14" t="s">
        <v>1260</v>
      </c>
      <c r="O45" s="19"/>
      <c r="P45" s="19" t="s">
        <v>1263</v>
      </c>
      <c r="Q45" s="19" t="s">
        <v>20</v>
      </c>
      <c r="R45" s="14"/>
      <c r="T45" s="19" t="s">
        <v>1208</v>
      </c>
      <c r="U45" s="45" t="s">
        <v>1284</v>
      </c>
      <c r="V45" s="14">
        <v>28</v>
      </c>
      <c r="W45" s="14" t="s">
        <v>1300</v>
      </c>
      <c r="X45" s="70" t="s">
        <v>1287</v>
      </c>
    </row>
    <row r="46" spans="2:24" x14ac:dyDescent="0.2">
      <c r="B46" s="13"/>
      <c r="D46" s="14" t="s">
        <v>228</v>
      </c>
      <c r="E46" s="14">
        <v>53.495168</v>
      </c>
      <c r="F46" s="14">
        <v>-1.051118</v>
      </c>
      <c r="H46" s="82">
        <v>351.55127369999991</v>
      </c>
      <c r="I46" s="14" t="s">
        <v>196</v>
      </c>
      <c r="J46" s="82">
        <v>3.7696315135549172</v>
      </c>
      <c r="K46" s="14" t="s">
        <v>196</v>
      </c>
      <c r="L46" s="14"/>
      <c r="M46" s="14" t="s">
        <v>1260</v>
      </c>
      <c r="O46" s="19"/>
      <c r="P46" s="19" t="s">
        <v>1263</v>
      </c>
      <c r="Q46" s="19" t="s">
        <v>1249</v>
      </c>
      <c r="R46" s="14"/>
      <c r="T46" s="19" t="s">
        <v>1207</v>
      </c>
      <c r="U46" s="45" t="s">
        <v>1284</v>
      </c>
      <c r="V46" s="14">
        <v>28</v>
      </c>
      <c r="W46" s="14" t="s">
        <v>1285</v>
      </c>
      <c r="X46" s="20"/>
    </row>
    <row r="47" spans="2:24" x14ac:dyDescent="0.2">
      <c r="B47" s="13"/>
      <c r="D47" s="14" t="s">
        <v>229</v>
      </c>
      <c r="E47" s="14">
        <v>52.024231999999998</v>
      </c>
      <c r="F47" s="14">
        <v>-2.1257600000000001</v>
      </c>
      <c r="H47" s="82">
        <v>43.448240400000003</v>
      </c>
      <c r="I47" s="14" t="s">
        <v>196</v>
      </c>
      <c r="J47" s="82">
        <v>4.4294712353067105</v>
      </c>
      <c r="K47" s="14" t="s">
        <v>196</v>
      </c>
      <c r="L47" s="14"/>
      <c r="M47" s="14" t="s">
        <v>1252</v>
      </c>
      <c r="O47" s="19"/>
      <c r="P47" s="19" t="s">
        <v>1249</v>
      </c>
      <c r="Q47" s="19" t="s">
        <v>1249</v>
      </c>
      <c r="R47" s="14"/>
      <c r="T47" s="19" t="s">
        <v>1207</v>
      </c>
      <c r="U47" s="45" t="s">
        <v>1284</v>
      </c>
      <c r="V47" s="14">
        <v>18</v>
      </c>
      <c r="W47" s="14" t="s">
        <v>1285</v>
      </c>
      <c r="X47" s="20"/>
    </row>
    <row r="48" spans="2:24" x14ac:dyDescent="0.2">
      <c r="B48" s="13"/>
      <c r="D48" s="14" t="s">
        <v>230</v>
      </c>
      <c r="E48" s="14">
        <v>52.514440999999998</v>
      </c>
      <c r="F48" s="14">
        <v>-2.3919440000000001</v>
      </c>
      <c r="H48" s="82">
        <v>275.37320120000004</v>
      </c>
      <c r="I48" s="14" t="s">
        <v>196</v>
      </c>
      <c r="J48" s="82">
        <v>5.346842729663809</v>
      </c>
      <c r="K48" s="14" t="s">
        <v>196</v>
      </c>
      <c r="L48" s="14"/>
      <c r="M48" s="14" t="s">
        <v>1252</v>
      </c>
      <c r="O48" s="19"/>
      <c r="P48" s="19" t="s">
        <v>1263</v>
      </c>
      <c r="Q48" s="19" t="s">
        <v>1249</v>
      </c>
      <c r="R48" s="14"/>
      <c r="T48" s="19" t="s">
        <v>1207</v>
      </c>
      <c r="U48" s="45" t="s">
        <v>1284</v>
      </c>
      <c r="V48" s="14">
        <v>18</v>
      </c>
      <c r="W48" s="14" t="s">
        <v>1285</v>
      </c>
      <c r="X48" s="20"/>
    </row>
    <row r="49" spans="2:24" x14ac:dyDescent="0.2">
      <c r="B49" s="13"/>
      <c r="D49" s="14" t="s">
        <v>231</v>
      </c>
      <c r="E49" s="14">
        <v>52.037590999999999</v>
      </c>
      <c r="F49" s="14">
        <v>-1.88053</v>
      </c>
      <c r="H49" s="82">
        <v>68.918435500000015</v>
      </c>
      <c r="I49" s="14" t="s">
        <v>196</v>
      </c>
      <c r="J49" s="82">
        <v>4.405710133235484</v>
      </c>
      <c r="K49" s="14" t="s">
        <v>196</v>
      </c>
      <c r="L49" s="14"/>
      <c r="M49" s="14" t="s">
        <v>1252</v>
      </c>
      <c r="O49" s="19"/>
      <c r="P49" s="19" t="s">
        <v>1249</v>
      </c>
      <c r="Q49" s="19" t="s">
        <v>1249</v>
      </c>
      <c r="R49" s="14"/>
      <c r="T49" s="19" t="s">
        <v>1207</v>
      </c>
      <c r="U49" s="45" t="s">
        <v>1284</v>
      </c>
      <c r="V49" s="14">
        <v>28</v>
      </c>
      <c r="W49" s="14" t="s">
        <v>1285</v>
      </c>
      <c r="X49" s="20"/>
    </row>
    <row r="50" spans="2:24" x14ac:dyDescent="0.2">
      <c r="B50" s="13"/>
      <c r="D50" s="14" t="s">
        <v>232</v>
      </c>
      <c r="E50" s="14">
        <v>51.933076999999997</v>
      </c>
      <c r="F50" s="14">
        <v>-2.079815</v>
      </c>
      <c r="H50" s="82">
        <v>296.77964760000003</v>
      </c>
      <c r="I50" s="14" t="s">
        <v>196</v>
      </c>
      <c r="J50" s="82">
        <v>4.2848829358427638</v>
      </c>
      <c r="K50" s="14" t="s">
        <v>196</v>
      </c>
      <c r="L50" s="14"/>
      <c r="M50" s="14" t="s">
        <v>1254</v>
      </c>
      <c r="O50" s="19"/>
      <c r="P50" s="19" t="s">
        <v>1263</v>
      </c>
      <c r="Q50" s="19" t="s">
        <v>1249</v>
      </c>
      <c r="R50" s="14"/>
      <c r="T50" s="19" t="s">
        <v>1207</v>
      </c>
      <c r="U50" s="45" t="s">
        <v>1284</v>
      </c>
      <c r="V50" s="14">
        <v>28</v>
      </c>
      <c r="W50" s="14" t="s">
        <v>1285</v>
      </c>
      <c r="X50" s="20"/>
    </row>
    <row r="51" spans="2:24" x14ac:dyDescent="0.2">
      <c r="B51" s="13"/>
      <c r="D51" s="14" t="s">
        <v>233</v>
      </c>
      <c r="E51" s="14">
        <v>52.31709</v>
      </c>
      <c r="F51" s="14">
        <v>-2.0617540000000001</v>
      </c>
      <c r="H51" s="82">
        <v>1192.0118335000004</v>
      </c>
      <c r="I51" s="14" t="s">
        <v>196</v>
      </c>
      <c r="J51" s="82">
        <v>5.032161965026229</v>
      </c>
      <c r="K51" s="14" t="s">
        <v>196</v>
      </c>
      <c r="L51" s="14"/>
      <c r="M51" s="14" t="s">
        <v>1289</v>
      </c>
      <c r="O51" s="19"/>
      <c r="P51" s="19" t="s">
        <v>1263</v>
      </c>
      <c r="Q51" s="19" t="s">
        <v>20</v>
      </c>
      <c r="R51" s="14"/>
      <c r="T51" s="19" t="s">
        <v>1207</v>
      </c>
      <c r="U51" s="45" t="s">
        <v>1284</v>
      </c>
      <c r="V51" s="14">
        <v>28</v>
      </c>
      <c r="W51" s="14" t="s">
        <v>1285</v>
      </c>
      <c r="X51" s="20"/>
    </row>
    <row r="52" spans="2:24" x14ac:dyDescent="0.2">
      <c r="B52" s="13"/>
      <c r="D52" s="14" t="s">
        <v>234</v>
      </c>
      <c r="E52" s="14">
        <v>52.546999</v>
      </c>
      <c r="F52" s="14">
        <v>-1.2306600000000001</v>
      </c>
      <c r="H52" s="82">
        <v>237.99405489999998</v>
      </c>
      <c r="I52" s="14" t="s">
        <v>196</v>
      </c>
      <c r="J52" s="82">
        <v>4.3614176225831791</v>
      </c>
      <c r="K52" s="14" t="s">
        <v>196</v>
      </c>
      <c r="L52" s="14"/>
      <c r="M52" s="14" t="s">
        <v>1289</v>
      </c>
      <c r="O52" s="19"/>
      <c r="P52" s="19" t="s">
        <v>1263</v>
      </c>
      <c r="Q52" s="19" t="s">
        <v>1249</v>
      </c>
      <c r="R52" s="14"/>
      <c r="T52" s="19" t="s">
        <v>1207</v>
      </c>
      <c r="U52" s="45" t="s">
        <v>1284</v>
      </c>
      <c r="V52" s="14">
        <v>28</v>
      </c>
      <c r="W52" s="14" t="s">
        <v>1285</v>
      </c>
      <c r="X52" s="20"/>
    </row>
    <row r="53" spans="2:24" x14ac:dyDescent="0.2">
      <c r="B53" s="13"/>
      <c r="D53" s="14" t="s">
        <v>235</v>
      </c>
      <c r="E53" s="14">
        <v>52.474215999999998</v>
      </c>
      <c r="F53" s="14">
        <v>-1.4405289999999999</v>
      </c>
      <c r="H53" s="82">
        <v>73.464405200000016</v>
      </c>
      <c r="I53" s="14" t="s">
        <v>196</v>
      </c>
      <c r="J53" s="82">
        <v>4.4279592767899283</v>
      </c>
      <c r="K53" s="14" t="s">
        <v>196</v>
      </c>
      <c r="L53" s="14"/>
      <c r="M53" s="14" t="s">
        <v>1292</v>
      </c>
      <c r="O53" s="19"/>
      <c r="P53" s="19" t="s">
        <v>1263</v>
      </c>
      <c r="Q53" s="19" t="s">
        <v>1249</v>
      </c>
      <c r="R53" s="14"/>
      <c r="T53" s="19" t="s">
        <v>1207</v>
      </c>
      <c r="U53" s="45" t="s">
        <v>1284</v>
      </c>
      <c r="V53" s="14">
        <v>28</v>
      </c>
      <c r="W53" s="14" t="s">
        <v>1285</v>
      </c>
      <c r="X53" s="20"/>
    </row>
    <row r="54" spans="2:24" x14ac:dyDescent="0.2">
      <c r="B54" s="13"/>
      <c r="D54" s="14" t="s">
        <v>236</v>
      </c>
      <c r="E54" s="14">
        <v>52.893039000000002</v>
      </c>
      <c r="F54" s="14">
        <v>-2.3492670000000002</v>
      </c>
      <c r="H54" s="82">
        <v>667.21060390000002</v>
      </c>
      <c r="I54" s="14" t="s">
        <v>196</v>
      </c>
      <c r="J54" s="82">
        <v>4.877482281759896</v>
      </c>
      <c r="K54" s="14" t="s">
        <v>196</v>
      </c>
      <c r="L54" s="14"/>
      <c r="M54" s="14" t="s">
        <v>1252</v>
      </c>
      <c r="O54" s="19"/>
      <c r="P54" s="19" t="s">
        <v>1263</v>
      </c>
      <c r="Q54" s="19" t="s">
        <v>1249</v>
      </c>
      <c r="R54" s="14"/>
      <c r="T54" s="19" t="s">
        <v>1207</v>
      </c>
      <c r="U54" s="45" t="s">
        <v>1284</v>
      </c>
      <c r="V54" s="14">
        <v>13</v>
      </c>
      <c r="W54" s="14" t="s">
        <v>1285</v>
      </c>
      <c r="X54" s="20"/>
    </row>
    <row r="55" spans="2:24" x14ac:dyDescent="0.2">
      <c r="B55" s="13"/>
      <c r="D55" s="14" t="s">
        <v>237</v>
      </c>
      <c r="E55" s="14">
        <v>52.777078000000003</v>
      </c>
      <c r="F55" s="14">
        <v>-1.1268279999999999</v>
      </c>
      <c r="H55" s="82">
        <v>48.873952300000013</v>
      </c>
      <c r="I55" s="14" t="s">
        <v>196</v>
      </c>
      <c r="J55" s="82">
        <v>4.7426403609044741</v>
      </c>
      <c r="K55" s="14" t="s">
        <v>196</v>
      </c>
      <c r="L55" s="14"/>
      <c r="M55" s="14" t="s">
        <v>1252</v>
      </c>
      <c r="O55" s="19"/>
      <c r="P55" s="19" t="s">
        <v>1249</v>
      </c>
      <c r="Q55" s="19" t="s">
        <v>1249</v>
      </c>
      <c r="R55" s="14"/>
      <c r="T55" s="19" t="s">
        <v>1207</v>
      </c>
      <c r="U55" s="45" t="s">
        <v>1284</v>
      </c>
      <c r="V55" s="14">
        <v>18</v>
      </c>
      <c r="W55" s="14">
        <v>28</v>
      </c>
      <c r="X55" s="20"/>
    </row>
    <row r="56" spans="2:24" x14ac:dyDescent="0.2">
      <c r="B56" s="13"/>
      <c r="D56" s="14" t="s">
        <v>238</v>
      </c>
      <c r="E56" s="14">
        <v>53.648111999999998</v>
      </c>
      <c r="F56" s="14">
        <v>-0.69101199999999996</v>
      </c>
      <c r="H56" s="82">
        <v>29.647065999999995</v>
      </c>
      <c r="I56" s="14" t="s">
        <v>196</v>
      </c>
      <c r="J56" s="82">
        <v>4.588924197090968</v>
      </c>
      <c r="K56" s="14" t="s">
        <v>196</v>
      </c>
      <c r="L56" s="14"/>
      <c r="M56" s="14" t="s">
        <v>1252</v>
      </c>
      <c r="O56" s="19"/>
      <c r="P56" s="19" t="s">
        <v>1249</v>
      </c>
      <c r="Q56" s="19" t="s">
        <v>1249</v>
      </c>
      <c r="R56" s="14"/>
      <c r="T56" s="19" t="s">
        <v>1207</v>
      </c>
      <c r="U56" s="45" t="s">
        <v>1284</v>
      </c>
      <c r="V56" s="14">
        <v>18</v>
      </c>
      <c r="W56" s="14">
        <v>28</v>
      </c>
      <c r="X56" s="20"/>
    </row>
    <row r="57" spans="2:24" x14ac:dyDescent="0.2">
      <c r="B57" s="13"/>
      <c r="D57" s="14" t="s">
        <v>239</v>
      </c>
      <c r="E57" s="14">
        <v>53.252181</v>
      </c>
      <c r="F57" s="14">
        <v>-1.9010530000000001</v>
      </c>
      <c r="H57" s="82">
        <v>685.23067579999986</v>
      </c>
      <c r="I57" s="14" t="s">
        <v>196</v>
      </c>
      <c r="J57" s="82">
        <v>4.6994639805846434</v>
      </c>
      <c r="K57" s="14" t="s">
        <v>196</v>
      </c>
      <c r="L57" s="14"/>
      <c r="M57" s="14" t="s">
        <v>1292</v>
      </c>
      <c r="O57" s="19"/>
      <c r="P57" s="19" t="s">
        <v>1263</v>
      </c>
      <c r="Q57" s="19" t="s">
        <v>1249</v>
      </c>
      <c r="R57" s="14"/>
      <c r="T57" s="19" t="s">
        <v>1208</v>
      </c>
      <c r="U57" s="45" t="s">
        <v>1286</v>
      </c>
      <c r="V57" s="14">
        <v>28</v>
      </c>
      <c r="W57" s="14" t="s">
        <v>1285</v>
      </c>
      <c r="X57" s="20"/>
    </row>
    <row r="58" spans="2:24" x14ac:dyDescent="0.2">
      <c r="B58" s="13"/>
      <c r="D58" s="14" t="s">
        <v>240</v>
      </c>
      <c r="E58" s="14">
        <v>53.033814999999997</v>
      </c>
      <c r="F58" s="14">
        <v>-1.0619780000000001</v>
      </c>
      <c r="H58" s="82">
        <v>175.69001900000006</v>
      </c>
      <c r="I58" s="14" t="s">
        <v>196</v>
      </c>
      <c r="J58" s="82">
        <v>4.0842234478429935</v>
      </c>
      <c r="K58" s="14" t="s">
        <v>196</v>
      </c>
      <c r="L58" s="14"/>
      <c r="M58" s="14" t="s">
        <v>1252</v>
      </c>
      <c r="O58" s="19"/>
      <c r="P58" s="19" t="s">
        <v>1263</v>
      </c>
      <c r="Q58" s="19" t="s">
        <v>1249</v>
      </c>
      <c r="R58" s="14"/>
      <c r="T58" s="19" t="s">
        <v>1207</v>
      </c>
      <c r="U58" s="45" t="s">
        <v>1284</v>
      </c>
      <c r="V58" s="14">
        <v>18</v>
      </c>
      <c r="W58" s="14" t="s">
        <v>1285</v>
      </c>
      <c r="X58" s="20"/>
    </row>
    <row r="59" spans="2:24" x14ac:dyDescent="0.2">
      <c r="B59" s="13"/>
      <c r="D59" s="14" t="s">
        <v>241</v>
      </c>
      <c r="E59" s="14">
        <v>52.677799999999998</v>
      </c>
      <c r="F59" s="14">
        <v>-2.0384310000000001</v>
      </c>
      <c r="H59" s="82">
        <v>59.115915799999996</v>
      </c>
      <c r="I59" s="14" t="s">
        <v>196</v>
      </c>
      <c r="J59" s="82">
        <v>4.5033115033582938</v>
      </c>
      <c r="K59" s="14" t="s">
        <v>196</v>
      </c>
      <c r="L59" s="14"/>
      <c r="M59" s="14" t="s">
        <v>1289</v>
      </c>
      <c r="O59" s="19"/>
      <c r="P59" s="19" t="s">
        <v>1263</v>
      </c>
      <c r="Q59" s="19" t="s">
        <v>1249</v>
      </c>
      <c r="R59" s="14"/>
      <c r="T59" s="19" t="s">
        <v>1207</v>
      </c>
      <c r="U59" s="45" t="s">
        <v>1286</v>
      </c>
      <c r="V59" s="14">
        <v>28</v>
      </c>
      <c r="W59" s="14" t="s">
        <v>1300</v>
      </c>
      <c r="X59" s="20"/>
    </row>
    <row r="60" spans="2:24" x14ac:dyDescent="0.2">
      <c r="B60" s="13"/>
      <c r="D60" s="14" t="s">
        <v>242</v>
      </c>
      <c r="E60" s="14">
        <v>52.849476000000003</v>
      </c>
      <c r="F60" s="14">
        <v>-1.340686</v>
      </c>
      <c r="H60" s="82">
        <v>150.39907600000004</v>
      </c>
      <c r="I60" s="14" t="s">
        <v>196</v>
      </c>
      <c r="J60" s="82">
        <v>4.4335507476651506</v>
      </c>
      <c r="K60" s="14" t="s">
        <v>196</v>
      </c>
      <c r="L60" s="14"/>
      <c r="M60" s="14" t="s">
        <v>1252</v>
      </c>
      <c r="O60" s="19"/>
      <c r="P60" s="19" t="s">
        <v>1263</v>
      </c>
      <c r="Q60" s="19" t="s">
        <v>1249</v>
      </c>
      <c r="R60" s="14"/>
      <c r="T60" s="19" t="s">
        <v>1207</v>
      </c>
      <c r="U60" s="45" t="s">
        <v>1284</v>
      </c>
      <c r="V60" s="14">
        <v>28</v>
      </c>
      <c r="W60" s="14" t="s">
        <v>1285</v>
      </c>
      <c r="X60" s="20"/>
    </row>
    <row r="61" spans="2:24" x14ac:dyDescent="0.2">
      <c r="B61" s="13"/>
      <c r="D61" s="14" t="s">
        <v>1182</v>
      </c>
      <c r="E61" s="14">
        <v>52.933100000000003</v>
      </c>
      <c r="F61" s="14">
        <v>-1.9508840000000001</v>
      </c>
      <c r="H61" s="82">
        <v>6.0730502000000008</v>
      </c>
      <c r="I61" s="14" t="s">
        <v>196</v>
      </c>
      <c r="J61" s="82">
        <v>4.8285418289948643</v>
      </c>
      <c r="K61" s="14" t="s">
        <v>196</v>
      </c>
      <c r="L61" s="14"/>
      <c r="M61" s="14" t="s">
        <v>1255</v>
      </c>
      <c r="O61" s="19"/>
      <c r="P61" s="19" t="s">
        <v>1263</v>
      </c>
      <c r="Q61" s="19" t="s">
        <v>20</v>
      </c>
      <c r="R61" s="14"/>
      <c r="T61" s="19" t="s">
        <v>1208</v>
      </c>
      <c r="U61" s="45" t="s">
        <v>1286</v>
      </c>
      <c r="V61" s="14">
        <v>28</v>
      </c>
      <c r="W61" s="14" t="s">
        <v>1285</v>
      </c>
      <c r="X61" s="20"/>
    </row>
    <row r="62" spans="2:24" x14ac:dyDescent="0.2">
      <c r="B62" s="13"/>
      <c r="D62" s="14" t="s">
        <v>243</v>
      </c>
      <c r="E62" s="14">
        <v>53.060129000000003</v>
      </c>
      <c r="F62" s="14">
        <v>-2.0313080000000001</v>
      </c>
      <c r="H62" s="82">
        <v>75.887728499999994</v>
      </c>
      <c r="I62" s="14" t="s">
        <v>196</v>
      </c>
      <c r="J62" s="82">
        <v>5.4237326675143072</v>
      </c>
      <c r="K62" s="14" t="s">
        <v>196</v>
      </c>
      <c r="L62" s="14"/>
      <c r="M62" s="14" t="s">
        <v>1252</v>
      </c>
      <c r="O62" s="19"/>
      <c r="P62" s="19" t="s">
        <v>1263</v>
      </c>
      <c r="Q62" s="19" t="s">
        <v>1249</v>
      </c>
      <c r="R62" s="14"/>
      <c r="T62" s="19" t="s">
        <v>1207</v>
      </c>
      <c r="U62" s="45" t="s">
        <v>1284</v>
      </c>
      <c r="V62" s="14">
        <v>18</v>
      </c>
      <c r="W62" s="14" t="s">
        <v>1285</v>
      </c>
      <c r="X62" s="20"/>
    </row>
    <row r="63" spans="2:24" x14ac:dyDescent="0.2">
      <c r="B63" s="13"/>
      <c r="D63" s="14" t="s">
        <v>244</v>
      </c>
      <c r="E63" s="14">
        <v>52.052754</v>
      </c>
      <c r="F63" s="14">
        <v>-1.7635609999999999</v>
      </c>
      <c r="H63" s="82">
        <v>57.756455800000012</v>
      </c>
      <c r="I63" s="14" t="s">
        <v>196</v>
      </c>
      <c r="J63" s="82">
        <v>4.057395422224034</v>
      </c>
      <c r="K63" s="14" t="s">
        <v>196</v>
      </c>
      <c r="L63" s="14"/>
      <c r="M63" s="14" t="s">
        <v>1253</v>
      </c>
      <c r="O63" s="19"/>
      <c r="P63" s="19" t="s">
        <v>1263</v>
      </c>
      <c r="Q63" s="19" t="s">
        <v>1249</v>
      </c>
      <c r="R63" s="14"/>
      <c r="T63" s="19" t="s">
        <v>1207</v>
      </c>
      <c r="U63" s="45" t="s">
        <v>1284</v>
      </c>
      <c r="V63" s="14">
        <v>18</v>
      </c>
      <c r="W63" s="14" t="s">
        <v>1285</v>
      </c>
      <c r="X63" s="20"/>
    </row>
    <row r="64" spans="2:24" x14ac:dyDescent="0.2">
      <c r="B64" s="13"/>
      <c r="D64" s="14" t="s">
        <v>245</v>
      </c>
      <c r="E64" s="14">
        <v>52.513092</v>
      </c>
      <c r="F64" s="14">
        <v>-2.8280949999999998</v>
      </c>
      <c r="H64" s="82">
        <v>51.56902079999999</v>
      </c>
      <c r="I64" s="14" t="s">
        <v>196</v>
      </c>
      <c r="J64" s="82">
        <v>4.6746722409663901</v>
      </c>
      <c r="K64" s="14" t="s">
        <v>196</v>
      </c>
      <c r="L64" s="14"/>
      <c r="M64" s="14" t="s">
        <v>1260</v>
      </c>
      <c r="O64" s="19"/>
      <c r="P64" s="19" t="s">
        <v>1263</v>
      </c>
      <c r="Q64" s="19" t="s">
        <v>1249</v>
      </c>
      <c r="R64" s="14"/>
      <c r="T64" s="19" t="s">
        <v>1207</v>
      </c>
      <c r="U64" s="45" t="s">
        <v>1284</v>
      </c>
      <c r="V64" s="14">
        <v>18</v>
      </c>
      <c r="W64" s="14" t="s">
        <v>1285</v>
      </c>
      <c r="X64" s="20"/>
    </row>
    <row r="65" spans="2:24" x14ac:dyDescent="0.2">
      <c r="B65" s="13"/>
      <c r="D65" s="14" t="s">
        <v>246</v>
      </c>
      <c r="E65" s="14">
        <v>53.214086000000002</v>
      </c>
      <c r="F65" s="14">
        <v>-1.131402</v>
      </c>
      <c r="H65" s="82">
        <v>200.26568539999985</v>
      </c>
      <c r="I65" s="14" t="s">
        <v>196</v>
      </c>
      <c r="J65" s="82">
        <v>3.7579609596733379</v>
      </c>
      <c r="K65" s="14" t="s">
        <v>196</v>
      </c>
      <c r="L65" s="14"/>
      <c r="M65" s="14" t="s">
        <v>1292</v>
      </c>
      <c r="O65" s="19"/>
      <c r="P65" s="19" t="s">
        <v>1263</v>
      </c>
      <c r="Q65" s="19" t="s">
        <v>1249</v>
      </c>
      <c r="R65" s="14"/>
      <c r="T65" s="19" t="s">
        <v>1207</v>
      </c>
      <c r="U65" s="45" t="s">
        <v>1284</v>
      </c>
      <c r="V65" s="14">
        <v>28</v>
      </c>
      <c r="W65" s="14" t="s">
        <v>1285</v>
      </c>
      <c r="X65" s="20"/>
    </row>
    <row r="66" spans="2:24" x14ac:dyDescent="0.2">
      <c r="B66" s="13"/>
      <c r="D66" s="14" t="s">
        <v>247</v>
      </c>
      <c r="E66" s="14">
        <v>51.821938000000003</v>
      </c>
      <c r="F66" s="14">
        <v>-2.5097960000000001</v>
      </c>
      <c r="H66" s="82">
        <v>65.15690509999996</v>
      </c>
      <c r="I66" s="14" t="s">
        <v>196</v>
      </c>
      <c r="J66" s="82">
        <v>3.6499421112747434</v>
      </c>
      <c r="K66" s="14" t="s">
        <v>196</v>
      </c>
      <c r="L66" s="14"/>
      <c r="M66" s="14" t="s">
        <v>1252</v>
      </c>
      <c r="O66" s="19"/>
      <c r="P66" s="19" t="s">
        <v>1249</v>
      </c>
      <c r="Q66" s="19" t="s">
        <v>1249</v>
      </c>
      <c r="R66" s="14"/>
      <c r="T66" s="19" t="s">
        <v>1207</v>
      </c>
      <c r="U66" s="45" t="s">
        <v>1284</v>
      </c>
      <c r="V66" s="14">
        <v>28</v>
      </c>
      <c r="W66" s="14" t="s">
        <v>1285</v>
      </c>
      <c r="X66" s="20"/>
    </row>
    <row r="67" spans="2:24" x14ac:dyDescent="0.2">
      <c r="B67" s="13"/>
      <c r="D67" s="14" t="s">
        <v>248</v>
      </c>
      <c r="E67" s="14">
        <v>53.156430999999998</v>
      </c>
      <c r="F67" s="14">
        <v>-1.42123</v>
      </c>
      <c r="H67" s="82">
        <v>48.614251100000004</v>
      </c>
      <c r="I67" s="14" t="s">
        <v>196</v>
      </c>
      <c r="J67" s="82">
        <v>2.9900913740239705</v>
      </c>
      <c r="K67" s="14" t="s">
        <v>196</v>
      </c>
      <c r="L67" s="14"/>
      <c r="M67" s="14" t="s">
        <v>1252</v>
      </c>
      <c r="O67" s="19"/>
      <c r="P67" s="19" t="s">
        <v>1263</v>
      </c>
      <c r="Q67" s="19" t="s">
        <v>1249</v>
      </c>
      <c r="R67" s="14"/>
      <c r="T67" s="19" t="s">
        <v>1207</v>
      </c>
      <c r="U67" s="45" t="s">
        <v>1284</v>
      </c>
      <c r="V67" s="14">
        <v>18</v>
      </c>
      <c r="W67" s="14" t="s">
        <v>1285</v>
      </c>
      <c r="X67" s="20"/>
    </row>
    <row r="68" spans="2:24" ht="24" x14ac:dyDescent="0.2">
      <c r="B68" s="13"/>
      <c r="D68" s="14" t="s">
        <v>1183</v>
      </c>
      <c r="E68" s="14">
        <v>52.829529000000001</v>
      </c>
      <c r="F68" s="14">
        <v>-1.609888</v>
      </c>
      <c r="H68" s="82" t="s">
        <v>1264</v>
      </c>
      <c r="I68" s="14" t="s">
        <v>196</v>
      </c>
      <c r="J68" s="82" t="s">
        <v>1264</v>
      </c>
      <c r="K68" s="14" t="s">
        <v>196</v>
      </c>
      <c r="L68" s="14"/>
      <c r="M68" s="14" t="s">
        <v>1290</v>
      </c>
      <c r="O68" s="19"/>
      <c r="P68" s="19" t="s">
        <v>1263</v>
      </c>
      <c r="Q68" s="19" t="s">
        <v>20</v>
      </c>
      <c r="R68" s="14"/>
      <c r="T68" s="19" t="s">
        <v>1208</v>
      </c>
      <c r="U68" s="45" t="s">
        <v>1286</v>
      </c>
      <c r="V68" s="14">
        <v>28</v>
      </c>
      <c r="W68" s="14" t="s">
        <v>1300</v>
      </c>
      <c r="X68" s="70" t="s">
        <v>1287</v>
      </c>
    </row>
    <row r="69" spans="2:24" x14ac:dyDescent="0.2">
      <c r="B69" s="13"/>
      <c r="D69" s="14" t="s">
        <v>249</v>
      </c>
      <c r="E69" s="14">
        <v>52.382897999999997</v>
      </c>
      <c r="F69" s="14">
        <v>-2.4715780000000001</v>
      </c>
      <c r="H69" s="82">
        <v>54.275236800000002</v>
      </c>
      <c r="I69" s="14" t="s">
        <v>196</v>
      </c>
      <c r="J69" s="82">
        <v>2.7116630128280703</v>
      </c>
      <c r="K69" s="14" t="s">
        <v>196</v>
      </c>
      <c r="L69" s="14"/>
      <c r="M69" s="14" t="s">
        <v>1252</v>
      </c>
      <c r="O69" s="19"/>
      <c r="P69" s="19" t="s">
        <v>1263</v>
      </c>
      <c r="Q69" s="19" t="s">
        <v>1249</v>
      </c>
      <c r="R69" s="14"/>
      <c r="T69" s="19" t="s">
        <v>1207</v>
      </c>
      <c r="U69" s="45" t="s">
        <v>1284</v>
      </c>
      <c r="V69" s="14">
        <v>18</v>
      </c>
      <c r="W69" s="14" t="s">
        <v>1285</v>
      </c>
      <c r="X69" s="20"/>
    </row>
    <row r="70" spans="2:24" x14ac:dyDescent="0.2">
      <c r="B70" s="13"/>
      <c r="D70" s="14" t="s">
        <v>250</v>
      </c>
      <c r="E70" s="14">
        <v>53.273544000000001</v>
      </c>
      <c r="F70" s="14">
        <v>-1.248858</v>
      </c>
      <c r="H70" s="82">
        <v>149.14362000000003</v>
      </c>
      <c r="I70" s="14" t="s">
        <v>196</v>
      </c>
      <c r="J70" s="82">
        <v>5.2824400497983817</v>
      </c>
      <c r="K70" s="14" t="s">
        <v>196</v>
      </c>
      <c r="L70" s="14"/>
      <c r="M70" s="14" t="s">
        <v>1260</v>
      </c>
      <c r="O70" s="19"/>
      <c r="P70" s="19" t="s">
        <v>1263</v>
      </c>
      <c r="Q70" s="19" t="s">
        <v>1249</v>
      </c>
      <c r="R70" s="14"/>
      <c r="T70" s="19" t="s">
        <v>1207</v>
      </c>
      <c r="U70" s="45" t="s">
        <v>1284</v>
      </c>
      <c r="V70" s="14">
        <v>28</v>
      </c>
      <c r="W70" s="14" t="s">
        <v>1285</v>
      </c>
      <c r="X70" s="20"/>
    </row>
    <row r="71" spans="2:24" x14ac:dyDescent="0.2">
      <c r="B71" s="13"/>
      <c r="D71" s="14" t="s">
        <v>251</v>
      </c>
      <c r="E71" s="14">
        <v>51.715778</v>
      </c>
      <c r="F71" s="14">
        <v>-2.3555269999999999</v>
      </c>
      <c r="H71" s="82">
        <v>439.34154009999958</v>
      </c>
      <c r="I71" s="14" t="s">
        <v>196</v>
      </c>
      <c r="J71" s="82">
        <v>4.1454843459779189</v>
      </c>
      <c r="K71" s="14" t="s">
        <v>196</v>
      </c>
      <c r="L71" s="14"/>
      <c r="M71" s="14" t="s">
        <v>1289</v>
      </c>
      <c r="O71" s="19"/>
      <c r="P71" s="19" t="s">
        <v>1263</v>
      </c>
      <c r="Q71" s="19" t="s">
        <v>1249</v>
      </c>
      <c r="R71" s="14"/>
      <c r="T71" s="19" t="s">
        <v>1207</v>
      </c>
      <c r="U71" s="45" t="s">
        <v>1284</v>
      </c>
      <c r="V71" s="14">
        <v>28</v>
      </c>
      <c r="W71" s="14" t="s">
        <v>1285</v>
      </c>
      <c r="X71" s="20"/>
    </row>
    <row r="72" spans="2:24" x14ac:dyDescent="0.2">
      <c r="B72" s="13"/>
      <c r="D72" s="14" t="s">
        <v>1250</v>
      </c>
      <c r="E72" s="14">
        <v>52.610844</v>
      </c>
      <c r="F72" s="14">
        <v>-2.432801</v>
      </c>
      <c r="H72" s="82">
        <v>1327.9259811000002</v>
      </c>
      <c r="I72" s="14" t="s">
        <v>196</v>
      </c>
      <c r="J72" s="82">
        <v>5.7719858572378779</v>
      </c>
      <c r="K72" s="14" t="s">
        <v>196</v>
      </c>
      <c r="L72" s="14"/>
      <c r="M72" s="14" t="s">
        <v>1254</v>
      </c>
      <c r="O72" s="19"/>
      <c r="P72" s="19" t="s">
        <v>1263</v>
      </c>
      <c r="Q72" s="19" t="s">
        <v>20</v>
      </c>
      <c r="R72" s="14"/>
      <c r="T72" s="19" t="s">
        <v>1208</v>
      </c>
      <c r="U72" s="45" t="s">
        <v>1286</v>
      </c>
      <c r="V72" s="14">
        <v>28</v>
      </c>
      <c r="W72" s="14" t="s">
        <v>1300</v>
      </c>
      <c r="X72" s="20"/>
    </row>
    <row r="73" spans="2:24" x14ac:dyDescent="0.2">
      <c r="B73" s="13"/>
      <c r="D73" s="14" t="s">
        <v>252</v>
      </c>
      <c r="E73" s="14">
        <v>52.630932999999999</v>
      </c>
      <c r="F73" s="14">
        <v>-2.1757970000000002</v>
      </c>
      <c r="H73" s="82">
        <v>225.56920620000008</v>
      </c>
      <c r="I73" s="14" t="s">
        <v>196</v>
      </c>
      <c r="J73" s="82">
        <v>6.0843226976218299</v>
      </c>
      <c r="K73" s="14" t="s">
        <v>196</v>
      </c>
      <c r="L73" s="14"/>
      <c r="M73" s="14" t="s">
        <v>1255</v>
      </c>
      <c r="O73" s="19"/>
      <c r="P73" s="19" t="s">
        <v>1263</v>
      </c>
      <c r="Q73" s="19" t="s">
        <v>1249</v>
      </c>
      <c r="R73" s="14"/>
      <c r="T73" s="19" t="s">
        <v>1207</v>
      </c>
      <c r="U73" s="45" t="s">
        <v>1284</v>
      </c>
      <c r="V73" s="14">
        <v>28</v>
      </c>
      <c r="W73" s="14" t="s">
        <v>1285</v>
      </c>
      <c r="X73" s="20"/>
    </row>
    <row r="74" spans="2:24" x14ac:dyDescent="0.2">
      <c r="B74" s="13"/>
      <c r="D74" s="14" t="s">
        <v>253</v>
      </c>
      <c r="E74" s="14">
        <v>52.517439000000003</v>
      </c>
      <c r="F74" s="14">
        <v>-1.7090479999999999</v>
      </c>
      <c r="H74" s="82">
        <v>1861.5259591999998</v>
      </c>
      <c r="I74" s="14" t="s">
        <v>196</v>
      </c>
      <c r="J74" s="82">
        <v>5.1694433513276943</v>
      </c>
      <c r="K74" s="14" t="s">
        <v>196</v>
      </c>
      <c r="L74" s="14"/>
      <c r="M74" s="14" t="s">
        <v>1289</v>
      </c>
      <c r="O74" s="19"/>
      <c r="P74" s="19" t="s">
        <v>1263</v>
      </c>
      <c r="Q74" s="19" t="s">
        <v>1249</v>
      </c>
      <c r="R74" s="14"/>
      <c r="T74" s="19" t="s">
        <v>1207</v>
      </c>
      <c r="U74" s="45" t="s">
        <v>1284</v>
      </c>
      <c r="V74" s="14">
        <v>28</v>
      </c>
      <c r="W74" s="14" t="s">
        <v>1285</v>
      </c>
      <c r="X74" s="20"/>
    </row>
    <row r="75" spans="2:24" x14ac:dyDescent="0.2">
      <c r="B75" s="13"/>
      <c r="D75" s="14" t="s">
        <v>254</v>
      </c>
      <c r="E75" s="14">
        <v>53.157164999999999</v>
      </c>
      <c r="F75" s="14">
        <v>-0.76367300000000005</v>
      </c>
      <c r="H75" s="82">
        <v>46.267813599999997</v>
      </c>
      <c r="I75" s="14" t="s">
        <v>196</v>
      </c>
      <c r="J75" s="82">
        <v>4.3877082979685849</v>
      </c>
      <c r="K75" s="14" t="s">
        <v>196</v>
      </c>
      <c r="L75" s="14"/>
      <c r="M75" s="14" t="s">
        <v>1252</v>
      </c>
      <c r="O75" s="19"/>
      <c r="P75" s="19" t="s">
        <v>1263</v>
      </c>
      <c r="Q75" s="19" t="s">
        <v>1249</v>
      </c>
      <c r="R75" s="14"/>
      <c r="T75" s="19" t="s">
        <v>1207</v>
      </c>
      <c r="U75" s="45" t="s">
        <v>1284</v>
      </c>
      <c r="V75" s="14">
        <v>18</v>
      </c>
      <c r="W75" s="14">
        <v>14</v>
      </c>
      <c r="X75" s="20"/>
    </row>
    <row r="76" spans="2:24" x14ac:dyDescent="0.2">
      <c r="B76" s="13"/>
      <c r="D76" s="14" t="s">
        <v>255</v>
      </c>
      <c r="E76" s="14">
        <v>52.082192999999997</v>
      </c>
      <c r="F76" s="14">
        <v>-2.3805710000000002</v>
      </c>
      <c r="H76" s="82">
        <v>27.9313246</v>
      </c>
      <c r="I76" s="14" t="s">
        <v>196</v>
      </c>
      <c r="J76" s="82">
        <v>4.1401146074044206</v>
      </c>
      <c r="K76" s="14" t="s">
        <v>196</v>
      </c>
      <c r="L76" s="14"/>
      <c r="M76" s="14" t="s">
        <v>1253</v>
      </c>
      <c r="O76" s="19"/>
      <c r="P76" s="19" t="s">
        <v>1263</v>
      </c>
      <c r="Q76" s="19" t="s">
        <v>1249</v>
      </c>
      <c r="R76" s="14"/>
      <c r="T76" s="19" t="s">
        <v>1207</v>
      </c>
      <c r="U76" s="45" t="s">
        <v>1284</v>
      </c>
      <c r="V76" s="14">
        <v>18</v>
      </c>
      <c r="W76" s="14" t="s">
        <v>1285</v>
      </c>
      <c r="X76" s="20"/>
    </row>
    <row r="77" spans="2:24" x14ac:dyDescent="0.2">
      <c r="B77" s="13"/>
      <c r="D77" s="14" t="s">
        <v>256</v>
      </c>
      <c r="E77" s="14">
        <v>52.913077999999999</v>
      </c>
      <c r="F77" s="14">
        <v>-1.052586</v>
      </c>
      <c r="H77" s="82">
        <v>203.96355309999993</v>
      </c>
      <c r="I77" s="14" t="s">
        <v>196</v>
      </c>
      <c r="J77" s="82">
        <v>4.8210150877463347</v>
      </c>
      <c r="K77" s="14" t="s">
        <v>196</v>
      </c>
      <c r="L77" s="14"/>
      <c r="M77" s="14" t="s">
        <v>1252</v>
      </c>
      <c r="O77" s="19"/>
      <c r="P77" s="19" t="s">
        <v>1263</v>
      </c>
      <c r="Q77" s="19" t="s">
        <v>1249</v>
      </c>
      <c r="R77" s="14"/>
      <c r="T77" s="19" t="s">
        <v>1207</v>
      </c>
      <c r="U77" s="45" t="s">
        <v>1284</v>
      </c>
      <c r="V77" s="14">
        <v>18</v>
      </c>
      <c r="W77" s="14" t="s">
        <v>1285</v>
      </c>
      <c r="X77" s="20"/>
    </row>
    <row r="78" spans="2:24" x14ac:dyDescent="0.2">
      <c r="B78" s="13"/>
      <c r="D78" s="14" t="s">
        <v>1184</v>
      </c>
      <c r="E78" s="14">
        <v>52.756225000000001</v>
      </c>
      <c r="F78" s="14">
        <v>-1.595472</v>
      </c>
      <c r="H78" s="82">
        <v>79.865310100000002</v>
      </c>
      <c r="I78" s="14" t="s">
        <v>196</v>
      </c>
      <c r="J78" s="82">
        <v>5.564169721670674</v>
      </c>
      <c r="K78" s="14" t="s">
        <v>196</v>
      </c>
      <c r="L78" s="14"/>
      <c r="M78" s="14" t="s">
        <v>1252</v>
      </c>
      <c r="O78" s="19"/>
      <c r="P78" s="19" t="s">
        <v>1263</v>
      </c>
      <c r="Q78" s="19" t="s">
        <v>1249</v>
      </c>
      <c r="R78" s="14"/>
      <c r="T78" s="19" t="s">
        <v>1207</v>
      </c>
      <c r="U78" s="45" t="s">
        <v>1284</v>
      </c>
      <c r="V78" s="14">
        <v>28</v>
      </c>
      <c r="W78" s="14" t="s">
        <v>1285</v>
      </c>
      <c r="X78" s="20"/>
    </row>
    <row r="79" spans="2:24" x14ac:dyDescent="0.2">
      <c r="B79" s="13"/>
      <c r="D79" s="14" t="s">
        <v>257</v>
      </c>
      <c r="E79" s="14">
        <v>52.565492999999996</v>
      </c>
      <c r="F79" s="14">
        <v>-1.1272040000000001</v>
      </c>
      <c r="H79" s="82" t="s">
        <v>1264</v>
      </c>
      <c r="I79" s="14" t="s">
        <v>196</v>
      </c>
      <c r="J79" s="82" t="s">
        <v>1264</v>
      </c>
      <c r="K79" s="14" t="s">
        <v>196</v>
      </c>
      <c r="L79" s="14"/>
      <c r="M79" s="14" t="s">
        <v>1252</v>
      </c>
      <c r="O79" s="19"/>
      <c r="P79" s="19" t="s">
        <v>1263</v>
      </c>
      <c r="Q79" s="19" t="s">
        <v>1249</v>
      </c>
      <c r="R79" s="14"/>
      <c r="T79" s="19" t="s">
        <v>1207</v>
      </c>
      <c r="U79" s="45" t="s">
        <v>1284</v>
      </c>
      <c r="V79" s="14">
        <v>13</v>
      </c>
      <c r="W79" s="14" t="s">
        <v>1300</v>
      </c>
      <c r="X79" s="20"/>
    </row>
    <row r="80" spans="2:24" x14ac:dyDescent="0.2">
      <c r="B80" s="13"/>
      <c r="D80" s="14" t="s">
        <v>258</v>
      </c>
      <c r="E80" s="14">
        <v>52.643168000000003</v>
      </c>
      <c r="F80" s="14">
        <v>-2.1280890000000001</v>
      </c>
      <c r="H80" s="82">
        <v>629.39145980000001</v>
      </c>
      <c r="I80" s="14" t="s">
        <v>196</v>
      </c>
      <c r="J80" s="82">
        <v>6.1586961137356591</v>
      </c>
      <c r="K80" s="14" t="s">
        <v>196</v>
      </c>
      <c r="L80" s="14"/>
      <c r="M80" s="14" t="s">
        <v>1252</v>
      </c>
      <c r="O80" s="19"/>
      <c r="P80" s="19" t="s">
        <v>1263</v>
      </c>
      <c r="Q80" s="19" t="s">
        <v>1249</v>
      </c>
      <c r="R80" s="14"/>
      <c r="T80" s="19" t="s">
        <v>1207</v>
      </c>
      <c r="U80" s="45" t="s">
        <v>1284</v>
      </c>
      <c r="V80" s="14">
        <v>28</v>
      </c>
      <c r="W80" s="14" t="s">
        <v>1285</v>
      </c>
      <c r="X80" s="20"/>
    </row>
    <row r="81" spans="2:24" x14ac:dyDescent="0.2">
      <c r="B81" s="13"/>
      <c r="D81" s="14" t="s">
        <v>259</v>
      </c>
      <c r="E81" s="14">
        <v>52.363050000000001</v>
      </c>
      <c r="F81" s="14">
        <v>-1.5094810000000001</v>
      </c>
      <c r="H81" s="82" t="s">
        <v>1264</v>
      </c>
      <c r="I81" s="14" t="s">
        <v>196</v>
      </c>
      <c r="J81" s="82" t="s">
        <v>1264</v>
      </c>
      <c r="K81" s="14" t="s">
        <v>196</v>
      </c>
      <c r="L81" s="14"/>
      <c r="M81" s="14" t="s">
        <v>1289</v>
      </c>
      <c r="O81" s="19"/>
      <c r="P81" s="19" t="s">
        <v>1263</v>
      </c>
      <c r="Q81" s="19" t="s">
        <v>20</v>
      </c>
      <c r="R81" s="14"/>
      <c r="T81" s="19" t="s">
        <v>1208</v>
      </c>
      <c r="U81" s="45" t="s">
        <v>1286</v>
      </c>
      <c r="V81" s="14">
        <v>28</v>
      </c>
      <c r="W81" s="14" t="s">
        <v>1300</v>
      </c>
      <c r="X81" s="20"/>
    </row>
    <row r="82" spans="2:24" x14ac:dyDescent="0.2">
      <c r="B82" s="13"/>
      <c r="D82" s="14" t="s">
        <v>1185</v>
      </c>
      <c r="E82" s="14">
        <v>53.092365999999998</v>
      </c>
      <c r="F82" s="14">
        <v>-0.80379500000000004</v>
      </c>
      <c r="H82" s="82">
        <v>1163.5954973</v>
      </c>
      <c r="I82" s="14" t="s">
        <v>196</v>
      </c>
      <c r="J82" s="82">
        <v>5.7400944499790683</v>
      </c>
      <c r="K82" s="14" t="s">
        <v>196</v>
      </c>
      <c r="L82" s="14"/>
      <c r="M82" s="14" t="s">
        <v>1289</v>
      </c>
      <c r="O82" s="19"/>
      <c r="P82" s="19" t="s">
        <v>1263</v>
      </c>
      <c r="Q82" s="19" t="s">
        <v>1249</v>
      </c>
      <c r="R82" s="14"/>
      <c r="T82" s="19" t="s">
        <v>1208</v>
      </c>
      <c r="U82" s="45" t="s">
        <v>1284</v>
      </c>
      <c r="V82" s="14">
        <v>28</v>
      </c>
      <c r="W82" s="14" t="s">
        <v>1285</v>
      </c>
      <c r="X82" s="20"/>
    </row>
    <row r="83" spans="2:24" x14ac:dyDescent="0.2">
      <c r="B83" s="13"/>
      <c r="D83" s="14" t="s">
        <v>260</v>
      </c>
      <c r="E83" s="14">
        <v>52.424968</v>
      </c>
      <c r="F83" s="14">
        <v>-2.8308550000000001</v>
      </c>
      <c r="H83" s="82">
        <v>49.313919899999995</v>
      </c>
      <c r="I83" s="14" t="s">
        <v>196</v>
      </c>
      <c r="J83" s="82">
        <v>4.3785477890579632</v>
      </c>
      <c r="K83" s="14" t="s">
        <v>196</v>
      </c>
      <c r="L83" s="14"/>
      <c r="M83" s="14" t="s">
        <v>1289</v>
      </c>
      <c r="O83" s="19"/>
      <c r="P83" s="19" t="s">
        <v>1263</v>
      </c>
      <c r="Q83" s="19" t="s">
        <v>1249</v>
      </c>
      <c r="R83" s="14"/>
      <c r="T83" s="19" t="s">
        <v>1207</v>
      </c>
      <c r="U83" s="45" t="s">
        <v>1284</v>
      </c>
      <c r="V83" s="14">
        <v>13</v>
      </c>
      <c r="W83" s="14">
        <v>14</v>
      </c>
      <c r="X83" s="20"/>
    </row>
    <row r="84" spans="2:24" x14ac:dyDescent="0.2">
      <c r="B84" s="13"/>
      <c r="D84" s="14" t="s">
        <v>261</v>
      </c>
      <c r="E84" s="14">
        <v>53.253031</v>
      </c>
      <c r="F84" s="14">
        <v>-1.2142599999999999</v>
      </c>
      <c r="H84" s="82">
        <v>118.14517819999995</v>
      </c>
      <c r="I84" s="14" t="s">
        <v>196</v>
      </c>
      <c r="J84" s="82">
        <v>4.8006297431771543</v>
      </c>
      <c r="K84" s="14" t="s">
        <v>196</v>
      </c>
      <c r="L84" s="14"/>
      <c r="M84" s="14" t="s">
        <v>1260</v>
      </c>
      <c r="O84" s="19"/>
      <c r="P84" s="19" t="s">
        <v>1263</v>
      </c>
      <c r="Q84" s="19" t="s">
        <v>1249</v>
      </c>
      <c r="R84" s="14"/>
      <c r="T84" s="19" t="s">
        <v>1207</v>
      </c>
      <c r="U84" s="45" t="s">
        <v>1284</v>
      </c>
      <c r="V84" s="14">
        <v>28</v>
      </c>
      <c r="W84" s="14" t="s">
        <v>1285</v>
      </c>
      <c r="X84" s="20"/>
    </row>
    <row r="85" spans="2:24" x14ac:dyDescent="0.2">
      <c r="B85" s="13"/>
      <c r="D85" s="14" t="s">
        <v>262</v>
      </c>
      <c r="E85" s="14">
        <v>52.099916999999998</v>
      </c>
      <c r="F85" s="14">
        <v>-2.0167470000000001</v>
      </c>
      <c r="H85" s="82">
        <v>32.773853999999993</v>
      </c>
      <c r="I85" s="14" t="s">
        <v>196</v>
      </c>
      <c r="J85" s="82">
        <v>4.3812501336812604</v>
      </c>
      <c r="K85" s="14" t="s">
        <v>196</v>
      </c>
      <c r="L85" s="14"/>
      <c r="M85" s="14" t="s">
        <v>1252</v>
      </c>
      <c r="O85" s="19"/>
      <c r="P85" s="19" t="s">
        <v>1249</v>
      </c>
      <c r="Q85" s="19" t="s">
        <v>1249</v>
      </c>
      <c r="R85" s="14"/>
      <c r="T85" s="19" t="s">
        <v>1207</v>
      </c>
      <c r="U85" s="45" t="s">
        <v>1284</v>
      </c>
      <c r="V85" s="14">
        <v>18</v>
      </c>
      <c r="W85" s="14" t="s">
        <v>1285</v>
      </c>
      <c r="X85" s="20"/>
    </row>
    <row r="86" spans="2:24" x14ac:dyDescent="0.2">
      <c r="B86" s="13"/>
      <c r="D86" s="14" t="s">
        <v>263</v>
      </c>
      <c r="E86" s="14">
        <v>52.916516000000001</v>
      </c>
      <c r="F86" s="14">
        <v>-0.97812500000000002</v>
      </c>
      <c r="H86" s="82">
        <v>40.678453799999993</v>
      </c>
      <c r="I86" s="14" t="s">
        <v>196</v>
      </c>
      <c r="J86" s="82">
        <v>4.6273208636628862</v>
      </c>
      <c r="K86" s="14" t="s">
        <v>196</v>
      </c>
      <c r="L86" s="14"/>
      <c r="M86" s="14" t="s">
        <v>1252</v>
      </c>
      <c r="O86" s="19"/>
      <c r="P86" s="19" t="s">
        <v>1249</v>
      </c>
      <c r="Q86" s="19" t="s">
        <v>1249</v>
      </c>
      <c r="R86" s="14"/>
      <c r="T86" s="19" t="s">
        <v>1207</v>
      </c>
      <c r="U86" s="45" t="s">
        <v>1284</v>
      </c>
      <c r="V86" s="14">
        <v>18</v>
      </c>
      <c r="W86" s="14" t="s">
        <v>1285</v>
      </c>
      <c r="X86" s="20"/>
    </row>
    <row r="87" spans="2:24" x14ac:dyDescent="0.2">
      <c r="B87" s="13"/>
      <c r="D87" s="14" t="s">
        <v>264</v>
      </c>
      <c r="E87" s="14">
        <v>53.605108000000001</v>
      </c>
      <c r="F87" s="14">
        <v>-0.84508399999999995</v>
      </c>
      <c r="H87" s="82">
        <v>35.941099400000013</v>
      </c>
      <c r="I87" s="14" t="s">
        <v>196</v>
      </c>
      <c r="J87" s="82">
        <v>5.0414920620670909</v>
      </c>
      <c r="K87" s="14" t="s">
        <v>196</v>
      </c>
      <c r="L87" s="14"/>
      <c r="M87" s="14" t="s">
        <v>1252</v>
      </c>
      <c r="O87" s="19"/>
      <c r="P87" s="19" t="s">
        <v>1263</v>
      </c>
      <c r="Q87" s="19" t="s">
        <v>1249</v>
      </c>
      <c r="R87" s="14"/>
      <c r="T87" s="19" t="s">
        <v>1207</v>
      </c>
      <c r="U87" s="45" t="s">
        <v>1284</v>
      </c>
      <c r="V87" s="14">
        <v>18</v>
      </c>
      <c r="W87" s="14">
        <v>28</v>
      </c>
      <c r="X87" s="20"/>
    </row>
    <row r="88" spans="2:24" ht="24" x14ac:dyDescent="0.2">
      <c r="B88" s="13"/>
      <c r="D88" s="14" t="s">
        <v>265</v>
      </c>
      <c r="E88" s="14">
        <v>52.910141000000003</v>
      </c>
      <c r="F88" s="14">
        <v>-1.4230309999999999</v>
      </c>
      <c r="H88" s="82" t="s">
        <v>1264</v>
      </c>
      <c r="I88" s="14" t="s">
        <v>196</v>
      </c>
      <c r="J88" s="82" t="s">
        <v>1264</v>
      </c>
      <c r="K88" s="14" t="s">
        <v>196</v>
      </c>
      <c r="L88" s="14"/>
      <c r="M88" s="14" t="s">
        <v>1293</v>
      </c>
      <c r="O88" s="19"/>
      <c r="P88" s="19" t="s">
        <v>1263</v>
      </c>
      <c r="Q88" s="19" t="s">
        <v>20</v>
      </c>
      <c r="R88" s="14"/>
      <c r="T88" s="19" t="s">
        <v>1208</v>
      </c>
      <c r="U88" s="45" t="s">
        <v>1286</v>
      </c>
      <c r="V88" s="14">
        <v>28</v>
      </c>
      <c r="W88" s="14" t="s">
        <v>1300</v>
      </c>
      <c r="X88" s="70" t="s">
        <v>1287</v>
      </c>
    </row>
    <row r="89" spans="2:24" x14ac:dyDescent="0.2">
      <c r="B89" s="13"/>
      <c r="D89" s="14" t="s">
        <v>266</v>
      </c>
      <c r="E89" s="14">
        <v>53.368721999999998</v>
      </c>
      <c r="F89" s="14">
        <v>-1.2251190000000001</v>
      </c>
      <c r="H89" s="82">
        <v>615.62443979999966</v>
      </c>
      <c r="I89" s="14" t="s">
        <v>196</v>
      </c>
      <c r="J89" s="82">
        <v>4.5384797065173998</v>
      </c>
      <c r="K89" s="14" t="s">
        <v>196</v>
      </c>
      <c r="L89" s="14"/>
      <c r="M89" s="14" t="s">
        <v>1293</v>
      </c>
      <c r="O89" s="19"/>
      <c r="P89" s="19" t="s">
        <v>1263</v>
      </c>
      <c r="Q89" s="19" t="s">
        <v>1249</v>
      </c>
      <c r="R89" s="14"/>
      <c r="T89" s="19" t="s">
        <v>1207</v>
      </c>
      <c r="U89" s="45" t="s">
        <v>1284</v>
      </c>
      <c r="V89" s="14">
        <v>28</v>
      </c>
      <c r="W89" s="14" t="s">
        <v>1285</v>
      </c>
      <c r="X89" s="20"/>
    </row>
    <row r="90" spans="2:24" x14ac:dyDescent="0.2">
      <c r="B90" s="13"/>
      <c r="D90" s="14" t="s">
        <v>267</v>
      </c>
      <c r="E90" s="14">
        <v>52.725501999999999</v>
      </c>
      <c r="F90" s="14">
        <v>-1.5498499999999999</v>
      </c>
      <c r="H90" s="82">
        <v>73.609863699999977</v>
      </c>
      <c r="I90" s="14" t="s">
        <v>196</v>
      </c>
      <c r="J90" s="82">
        <v>4.7593127917193865</v>
      </c>
      <c r="K90" s="14" t="s">
        <v>196</v>
      </c>
      <c r="L90" s="14"/>
      <c r="M90" s="14" t="s">
        <v>1260</v>
      </c>
      <c r="O90" s="19"/>
      <c r="P90" s="19" t="s">
        <v>1249</v>
      </c>
      <c r="Q90" s="19" t="s">
        <v>1249</v>
      </c>
      <c r="R90" s="14"/>
      <c r="T90" s="19" t="s">
        <v>1207</v>
      </c>
      <c r="U90" s="45" t="s">
        <v>1284</v>
      </c>
      <c r="V90" s="14">
        <v>18</v>
      </c>
      <c r="W90" s="14" t="s">
        <v>1285</v>
      </c>
      <c r="X90" s="20"/>
    </row>
    <row r="91" spans="2:24" x14ac:dyDescent="0.2">
      <c r="B91" s="13"/>
      <c r="D91" s="14" t="s">
        <v>1186</v>
      </c>
      <c r="E91" s="14">
        <v>52.868459999999999</v>
      </c>
      <c r="F91" s="14">
        <v>-3.024994</v>
      </c>
      <c r="H91" s="82">
        <v>101.58660090000001</v>
      </c>
      <c r="I91" s="14" t="s">
        <v>196</v>
      </c>
      <c r="J91" s="82">
        <v>4.9262086999785675</v>
      </c>
      <c r="K91" s="14" t="s">
        <v>196</v>
      </c>
      <c r="L91" s="14"/>
      <c r="M91" s="14" t="s">
        <v>1252</v>
      </c>
      <c r="O91" s="19"/>
      <c r="P91" s="19" t="s">
        <v>1263</v>
      </c>
      <c r="Q91" s="19" t="s">
        <v>1249</v>
      </c>
      <c r="R91" s="14"/>
      <c r="T91" s="19" t="s">
        <v>1207</v>
      </c>
      <c r="U91" s="45" t="s">
        <v>1284</v>
      </c>
      <c r="V91" s="14">
        <v>28</v>
      </c>
      <c r="W91" s="14" t="s">
        <v>1285</v>
      </c>
      <c r="X91" s="20"/>
    </row>
    <row r="92" spans="2:24" x14ac:dyDescent="0.2">
      <c r="B92" s="13"/>
      <c r="D92" s="14" t="s">
        <v>268</v>
      </c>
      <c r="E92" s="14">
        <v>52.251646000000001</v>
      </c>
      <c r="F92" s="14">
        <v>-2.197368</v>
      </c>
      <c r="H92" s="82">
        <v>552.86169690000031</v>
      </c>
      <c r="I92" s="14" t="s">
        <v>196</v>
      </c>
      <c r="J92" s="82">
        <v>5.1487681438201225</v>
      </c>
      <c r="K92" s="14" t="s">
        <v>196</v>
      </c>
      <c r="L92" s="14"/>
      <c r="M92" s="14" t="s">
        <v>1294</v>
      </c>
      <c r="O92" s="19"/>
      <c r="P92" s="19" t="s">
        <v>1263</v>
      </c>
      <c r="Q92" s="19" t="s">
        <v>1249</v>
      </c>
      <c r="R92" s="14"/>
      <c r="T92" s="19" t="s">
        <v>1207</v>
      </c>
      <c r="U92" s="45" t="s">
        <v>1284</v>
      </c>
      <c r="V92" s="14">
        <v>28</v>
      </c>
      <c r="W92" s="14" t="s">
        <v>1285</v>
      </c>
      <c r="X92" s="20"/>
    </row>
    <row r="93" spans="2:24" x14ac:dyDescent="0.2">
      <c r="B93" s="13"/>
      <c r="D93" s="14" t="s">
        <v>269</v>
      </c>
      <c r="E93" s="14">
        <v>52.971525</v>
      </c>
      <c r="F93" s="14">
        <v>-1.4788060000000001</v>
      </c>
      <c r="H93" s="82">
        <v>54.512237100000029</v>
      </c>
      <c r="I93" s="14" t="s">
        <v>196</v>
      </c>
      <c r="J93" s="82">
        <v>3.9205590469066922</v>
      </c>
      <c r="K93" s="14" t="s">
        <v>196</v>
      </c>
      <c r="L93" s="14"/>
      <c r="M93" s="14" t="s">
        <v>1252</v>
      </c>
      <c r="O93" s="19"/>
      <c r="P93" s="19" t="s">
        <v>1263</v>
      </c>
      <c r="Q93" s="19" t="s">
        <v>1249</v>
      </c>
      <c r="R93" s="14"/>
      <c r="T93" s="19" t="s">
        <v>1207</v>
      </c>
      <c r="U93" s="45" t="s">
        <v>1284</v>
      </c>
      <c r="V93" s="14">
        <v>13</v>
      </c>
      <c r="W93" s="14" t="s">
        <v>1285</v>
      </c>
      <c r="X93" s="20"/>
    </row>
    <row r="94" spans="2:24" x14ac:dyDescent="0.2">
      <c r="B94" s="13"/>
      <c r="D94" s="14" t="s">
        <v>270</v>
      </c>
      <c r="E94" s="14">
        <v>52.326459</v>
      </c>
      <c r="F94" s="14">
        <v>-1.3013520000000001</v>
      </c>
      <c r="H94" s="82">
        <v>31.350565300000003</v>
      </c>
      <c r="I94" s="14" t="s">
        <v>196</v>
      </c>
      <c r="J94" s="82">
        <v>2.7901047227121998</v>
      </c>
      <c r="K94" s="14" t="s">
        <v>196</v>
      </c>
      <c r="L94" s="14"/>
      <c r="M94" s="14" t="s">
        <v>1292</v>
      </c>
      <c r="O94" s="19"/>
      <c r="P94" s="19" t="s">
        <v>1249</v>
      </c>
      <c r="Q94" s="19" t="s">
        <v>1249</v>
      </c>
      <c r="R94" s="14"/>
      <c r="T94" s="19" t="s">
        <v>1207</v>
      </c>
      <c r="U94" s="45" t="s">
        <v>1284</v>
      </c>
      <c r="V94" s="14">
        <v>28</v>
      </c>
      <c r="W94" s="14" t="s">
        <v>1285</v>
      </c>
      <c r="X94" s="20"/>
    </row>
    <row r="95" spans="2:24" x14ac:dyDescent="0.2">
      <c r="B95" s="13"/>
      <c r="C95" s="18"/>
      <c r="D95" s="14" t="s">
        <v>271</v>
      </c>
      <c r="E95" s="14">
        <v>52.574359000000001</v>
      </c>
      <c r="F95" s="14">
        <v>-1.3002370000000001</v>
      </c>
      <c r="G95" s="18"/>
      <c r="H95" s="82">
        <v>322.40671609999998</v>
      </c>
      <c r="I95" s="14" t="s">
        <v>196</v>
      </c>
      <c r="J95" s="82">
        <v>5.6746600044776816</v>
      </c>
      <c r="K95" s="14" t="s">
        <v>196</v>
      </c>
      <c r="L95" s="14"/>
      <c r="M95" s="14" t="s">
        <v>1260</v>
      </c>
      <c r="N95" s="18"/>
      <c r="O95" s="19"/>
      <c r="P95" s="19" t="s">
        <v>1263</v>
      </c>
      <c r="Q95" s="19" t="s">
        <v>1249</v>
      </c>
      <c r="R95" s="14"/>
      <c r="S95" s="18"/>
      <c r="T95" s="19" t="s">
        <v>1207</v>
      </c>
      <c r="U95" s="45" t="s">
        <v>1284</v>
      </c>
      <c r="V95" s="14">
        <v>18</v>
      </c>
      <c r="W95" s="14" t="s">
        <v>1285</v>
      </c>
      <c r="X95" s="20"/>
    </row>
    <row r="96" spans="2:24" x14ac:dyDescent="0.2">
      <c r="B96" s="13"/>
      <c r="D96" s="14" t="s">
        <v>272</v>
      </c>
      <c r="E96" s="14">
        <v>52.982919000000003</v>
      </c>
      <c r="F96" s="14">
        <v>-0.98202599999999995</v>
      </c>
      <c r="H96" s="82">
        <v>36.017986400000005</v>
      </c>
      <c r="I96" s="14" t="s">
        <v>196</v>
      </c>
      <c r="J96" s="82">
        <v>5.1543362669757729</v>
      </c>
      <c r="K96" s="14" t="s">
        <v>196</v>
      </c>
      <c r="L96" s="14"/>
      <c r="M96" s="14" t="s">
        <v>1252</v>
      </c>
      <c r="O96" s="19"/>
      <c r="P96" s="19" t="s">
        <v>1249</v>
      </c>
      <c r="Q96" s="19" t="s">
        <v>1249</v>
      </c>
      <c r="R96" s="14"/>
      <c r="T96" s="19" t="s">
        <v>1207</v>
      </c>
      <c r="U96" s="45" t="s">
        <v>1284</v>
      </c>
      <c r="V96" s="14">
        <v>18</v>
      </c>
      <c r="W96" s="14" t="s">
        <v>1285</v>
      </c>
      <c r="X96" s="20"/>
    </row>
    <row r="97" spans="4:24" x14ac:dyDescent="0.2">
      <c r="D97" s="14" t="s">
        <v>273</v>
      </c>
      <c r="E97" s="14">
        <v>52.832447000000002</v>
      </c>
      <c r="F97" s="14">
        <v>-1.201414</v>
      </c>
      <c r="H97" s="82">
        <v>146.19496879999997</v>
      </c>
      <c r="I97" s="14" t="s">
        <v>196</v>
      </c>
      <c r="J97" s="82">
        <v>5.376730489648704</v>
      </c>
      <c r="K97" s="14" t="s">
        <v>196</v>
      </c>
      <c r="L97" s="14"/>
      <c r="M97" s="14" t="s">
        <v>1252</v>
      </c>
      <c r="O97" s="19"/>
      <c r="P97" s="19" t="s">
        <v>1263</v>
      </c>
      <c r="Q97" s="19" t="s">
        <v>1249</v>
      </c>
      <c r="R97" s="14"/>
      <c r="T97" s="19" t="s">
        <v>1207</v>
      </c>
      <c r="U97" s="45" t="s">
        <v>1284</v>
      </c>
      <c r="V97" s="14">
        <v>18</v>
      </c>
      <c r="W97" s="14" t="s">
        <v>1285</v>
      </c>
      <c r="X97" s="20"/>
    </row>
    <row r="98" spans="4:24" x14ac:dyDescent="0.2">
      <c r="D98" s="14" t="s">
        <v>274</v>
      </c>
      <c r="E98" s="14">
        <v>53.244787000000002</v>
      </c>
      <c r="F98" s="14">
        <v>-0.87447299999999994</v>
      </c>
      <c r="H98" s="82">
        <v>50.334266600000007</v>
      </c>
      <c r="I98" s="14" t="s">
        <v>196</v>
      </c>
      <c r="J98" s="82">
        <v>6.5007835150074929</v>
      </c>
      <c r="K98" s="14" t="s">
        <v>196</v>
      </c>
      <c r="L98" s="14"/>
      <c r="M98" s="14" t="s">
        <v>30</v>
      </c>
      <c r="O98" s="19"/>
      <c r="P98" s="19" t="s">
        <v>1249</v>
      </c>
      <c r="Q98" s="19" t="s">
        <v>1249</v>
      </c>
      <c r="R98" s="14"/>
      <c r="T98" s="19" t="s">
        <v>1207</v>
      </c>
      <c r="U98" s="45" t="s">
        <v>1284</v>
      </c>
      <c r="V98" s="14">
        <v>18</v>
      </c>
      <c r="W98" s="14">
        <v>28</v>
      </c>
      <c r="X98" s="20"/>
    </row>
    <row r="99" spans="4:24" x14ac:dyDescent="0.2">
      <c r="D99" s="14" t="s">
        <v>275</v>
      </c>
      <c r="E99" s="14">
        <v>52.863639999999997</v>
      </c>
      <c r="F99" s="14">
        <v>-2.2450570000000001</v>
      </c>
      <c r="H99" s="82">
        <v>5.2312121999999999</v>
      </c>
      <c r="I99" s="14" t="s">
        <v>196</v>
      </c>
      <c r="J99" s="82">
        <v>3.3149010512708403</v>
      </c>
      <c r="K99" s="14" t="s">
        <v>196</v>
      </c>
      <c r="L99" s="14"/>
      <c r="M99" s="14" t="s">
        <v>1253</v>
      </c>
      <c r="O99" s="19"/>
      <c r="P99" s="19" t="s">
        <v>1263</v>
      </c>
      <c r="Q99" s="19" t="s">
        <v>1249</v>
      </c>
      <c r="R99" s="14"/>
      <c r="T99" s="19" t="s">
        <v>1207</v>
      </c>
      <c r="U99" s="45" t="s">
        <v>1284</v>
      </c>
      <c r="V99" s="14">
        <v>18</v>
      </c>
      <c r="W99" s="14" t="s">
        <v>1285</v>
      </c>
      <c r="X99" s="20"/>
    </row>
    <row r="100" spans="4:24" x14ac:dyDescent="0.2">
      <c r="D100" s="14" t="s">
        <v>276</v>
      </c>
      <c r="E100" s="14">
        <v>52.774090999999999</v>
      </c>
      <c r="F100" s="14">
        <v>-2.4372500000000001</v>
      </c>
      <c r="H100" s="82">
        <v>32.4701886</v>
      </c>
      <c r="I100" s="14" t="s">
        <v>196</v>
      </c>
      <c r="J100" s="82">
        <v>4.7687582208097012</v>
      </c>
      <c r="K100" s="14" t="s">
        <v>196</v>
      </c>
      <c r="L100" s="14"/>
      <c r="M100" s="14" t="s">
        <v>1252</v>
      </c>
      <c r="O100" s="19"/>
      <c r="P100" s="19" t="s">
        <v>1263</v>
      </c>
      <c r="Q100" s="19" t="s">
        <v>1249</v>
      </c>
      <c r="R100" s="14"/>
      <c r="T100" s="19" t="s">
        <v>1207</v>
      </c>
      <c r="U100" s="45" t="s">
        <v>1284</v>
      </c>
      <c r="V100" s="14">
        <v>28</v>
      </c>
      <c r="W100" s="14">
        <v>28</v>
      </c>
      <c r="X100" s="20"/>
    </row>
    <row r="101" spans="4:24" x14ac:dyDescent="0.2">
      <c r="D101" s="14" t="s">
        <v>277</v>
      </c>
      <c r="E101" s="14">
        <v>53.196316000000003</v>
      </c>
      <c r="F101" s="14">
        <v>-1.039391</v>
      </c>
      <c r="H101" s="82">
        <v>445.98609379999994</v>
      </c>
      <c r="I101" s="14" t="s">
        <v>196</v>
      </c>
      <c r="J101" s="82">
        <v>5.204308062167982</v>
      </c>
      <c r="K101" s="14" t="s">
        <v>196</v>
      </c>
      <c r="L101" s="14"/>
      <c r="M101" s="14" t="s">
        <v>1260</v>
      </c>
      <c r="O101" s="19"/>
      <c r="P101" s="19" t="s">
        <v>1263</v>
      </c>
      <c r="Q101" s="19" t="s">
        <v>1249</v>
      </c>
      <c r="R101" s="14"/>
      <c r="T101" s="19" t="s">
        <v>1207</v>
      </c>
      <c r="U101" s="45" t="s">
        <v>1284</v>
      </c>
      <c r="V101" s="14">
        <v>28</v>
      </c>
      <c r="W101" s="14" t="s">
        <v>1285</v>
      </c>
      <c r="X101" s="20"/>
    </row>
    <row r="102" spans="4:24" x14ac:dyDescent="0.2">
      <c r="D102" s="14" t="s">
        <v>278</v>
      </c>
      <c r="E102" s="14">
        <v>52.901823999999998</v>
      </c>
      <c r="F102" s="14">
        <v>-2.9009109999999998</v>
      </c>
      <c r="H102" s="82">
        <v>57.081376900000002</v>
      </c>
      <c r="I102" s="14" t="s">
        <v>196</v>
      </c>
      <c r="J102" s="82">
        <v>4.8394964688127917</v>
      </c>
      <c r="K102" s="14" t="s">
        <v>196</v>
      </c>
      <c r="L102" s="14"/>
      <c r="M102" s="14" t="s">
        <v>1252</v>
      </c>
      <c r="O102" s="19"/>
      <c r="P102" s="19" t="s">
        <v>1263</v>
      </c>
      <c r="Q102" s="19" t="s">
        <v>1249</v>
      </c>
      <c r="R102" s="14"/>
      <c r="T102" s="19" t="s">
        <v>1207</v>
      </c>
      <c r="U102" s="45" t="s">
        <v>1284</v>
      </c>
      <c r="V102" s="14">
        <v>28</v>
      </c>
      <c r="W102" s="14">
        <v>14</v>
      </c>
      <c r="X102" s="20"/>
    </row>
    <row r="103" spans="4:24" x14ac:dyDescent="0.2">
      <c r="D103" s="14" t="s">
        <v>279</v>
      </c>
      <c r="E103" s="14">
        <v>53.084090000000003</v>
      </c>
      <c r="F103" s="14">
        <v>-2.0940219999999998</v>
      </c>
      <c r="H103" s="82">
        <v>55.874982100000018</v>
      </c>
      <c r="I103" s="14" t="s">
        <v>196</v>
      </c>
      <c r="J103" s="82">
        <v>4.4487477895588361</v>
      </c>
      <c r="K103" s="14" t="s">
        <v>196</v>
      </c>
      <c r="L103" s="14"/>
      <c r="M103" s="14" t="s">
        <v>1252</v>
      </c>
      <c r="O103" s="19"/>
      <c r="P103" s="19" t="s">
        <v>1249</v>
      </c>
      <c r="Q103" s="19" t="s">
        <v>1249</v>
      </c>
      <c r="R103" s="14"/>
      <c r="T103" s="19" t="s">
        <v>1207</v>
      </c>
      <c r="U103" s="45" t="s">
        <v>1284</v>
      </c>
      <c r="V103" s="14">
        <v>18</v>
      </c>
      <c r="W103" s="14" t="s">
        <v>1285</v>
      </c>
      <c r="X103" s="20"/>
    </row>
    <row r="104" spans="4:24" x14ac:dyDescent="0.2">
      <c r="D104" s="14" t="s">
        <v>280</v>
      </c>
      <c r="E104" s="14">
        <v>53.549902000000003</v>
      </c>
      <c r="F104" s="14">
        <v>-0.85354699999999994</v>
      </c>
      <c r="H104" s="82">
        <v>84.547828999999979</v>
      </c>
      <c r="I104" s="14" t="s">
        <v>196</v>
      </c>
      <c r="J104" s="82">
        <v>5.2411147650736298</v>
      </c>
      <c r="K104" s="14" t="s">
        <v>196</v>
      </c>
      <c r="L104" s="14"/>
      <c r="M104" s="14" t="s">
        <v>29</v>
      </c>
      <c r="O104" s="19"/>
      <c r="P104" s="19" t="s">
        <v>1263</v>
      </c>
      <c r="Q104" s="19" t="s">
        <v>1249</v>
      </c>
      <c r="R104" s="14"/>
      <c r="T104" s="19" t="s">
        <v>1207</v>
      </c>
      <c r="U104" s="45" t="s">
        <v>1284</v>
      </c>
      <c r="V104" s="14">
        <v>28</v>
      </c>
      <c r="W104" s="14" t="s">
        <v>1285</v>
      </c>
      <c r="X104" s="20"/>
    </row>
    <row r="105" spans="4:24" x14ac:dyDescent="0.2">
      <c r="D105" s="14" t="s">
        <v>281</v>
      </c>
      <c r="E105" s="14">
        <v>52.877630000000003</v>
      </c>
      <c r="F105" s="14">
        <v>-1.6077030000000001</v>
      </c>
      <c r="H105" s="82">
        <v>4.9662629000000003</v>
      </c>
      <c r="I105" s="14" t="s">
        <v>196</v>
      </c>
      <c r="J105" s="82">
        <v>2.8392273434105513</v>
      </c>
      <c r="K105" s="14" t="s">
        <v>196</v>
      </c>
      <c r="L105" s="14"/>
      <c r="M105" s="14" t="s">
        <v>1253</v>
      </c>
      <c r="O105" s="19"/>
      <c r="P105" s="19" t="s">
        <v>1249</v>
      </c>
      <c r="Q105" s="19" t="s">
        <v>1249</v>
      </c>
      <c r="R105" s="14"/>
      <c r="T105" s="19" t="s">
        <v>1207</v>
      </c>
      <c r="U105" s="45" t="s">
        <v>1284</v>
      </c>
      <c r="V105" s="14">
        <v>18</v>
      </c>
      <c r="W105" s="14" t="s">
        <v>1285</v>
      </c>
      <c r="X105" s="20"/>
    </row>
    <row r="106" spans="4:24" x14ac:dyDescent="0.2">
      <c r="D106" s="14" t="s">
        <v>282</v>
      </c>
      <c r="E106" s="14">
        <v>52.101421999999999</v>
      </c>
      <c r="F106" s="14">
        <v>-1.959789</v>
      </c>
      <c r="H106" s="82">
        <v>537.31884420000006</v>
      </c>
      <c r="I106" s="14" t="s">
        <v>196</v>
      </c>
      <c r="J106" s="82">
        <v>5.9830643260970806</v>
      </c>
      <c r="K106" s="14" t="s">
        <v>196</v>
      </c>
      <c r="L106" s="14"/>
      <c r="M106" s="14" t="s">
        <v>1260</v>
      </c>
      <c r="O106" s="19"/>
      <c r="P106" s="19" t="s">
        <v>1263</v>
      </c>
      <c r="Q106" s="19" t="s">
        <v>1249</v>
      </c>
      <c r="R106" s="14"/>
      <c r="T106" s="19" t="s">
        <v>1207</v>
      </c>
      <c r="U106" s="45" t="s">
        <v>1284</v>
      </c>
      <c r="V106" s="14">
        <v>28</v>
      </c>
      <c r="W106" s="14" t="s">
        <v>1285</v>
      </c>
      <c r="X106" s="20"/>
    </row>
    <row r="107" spans="4:24" x14ac:dyDescent="0.2">
      <c r="D107" s="14" t="s">
        <v>283</v>
      </c>
      <c r="E107" s="14">
        <v>53.054088</v>
      </c>
      <c r="F107" s="14">
        <v>-0.84148800000000001</v>
      </c>
      <c r="H107" s="82">
        <v>38.02878239999999</v>
      </c>
      <c r="I107" s="14" t="s">
        <v>196</v>
      </c>
      <c r="J107" s="82">
        <v>3.9029178298137874</v>
      </c>
      <c r="K107" s="14" t="s">
        <v>196</v>
      </c>
      <c r="L107" s="14"/>
      <c r="M107" s="14" t="s">
        <v>1252</v>
      </c>
      <c r="O107" s="19"/>
      <c r="P107" s="19" t="s">
        <v>1249</v>
      </c>
      <c r="Q107" s="19" t="s">
        <v>1249</v>
      </c>
      <c r="R107" s="14"/>
      <c r="T107" s="19" t="s">
        <v>1207</v>
      </c>
      <c r="U107" s="45" t="s">
        <v>1284</v>
      </c>
      <c r="V107" s="14">
        <v>18</v>
      </c>
      <c r="W107" s="14">
        <v>14</v>
      </c>
      <c r="X107" s="20"/>
    </row>
    <row r="108" spans="4:24" x14ac:dyDescent="0.2">
      <c r="D108" s="14" t="s">
        <v>284</v>
      </c>
      <c r="E108" s="14">
        <v>53.098460000000003</v>
      </c>
      <c r="F108" s="14">
        <v>-1.0167029999999999</v>
      </c>
      <c r="H108" s="82">
        <v>54.514003000000002</v>
      </c>
      <c r="I108" s="14" t="s">
        <v>196</v>
      </c>
      <c r="J108" s="82">
        <v>4.1854871538550737</v>
      </c>
      <c r="K108" s="14" t="s">
        <v>196</v>
      </c>
      <c r="L108" s="14"/>
      <c r="M108" s="14" t="s">
        <v>1252</v>
      </c>
      <c r="O108" s="19"/>
      <c r="P108" s="19" t="s">
        <v>1263</v>
      </c>
      <c r="Q108" s="19" t="s">
        <v>1249</v>
      </c>
      <c r="R108" s="14"/>
      <c r="T108" s="19" t="s">
        <v>1207</v>
      </c>
      <c r="U108" s="45" t="s">
        <v>1284</v>
      </c>
      <c r="V108" s="14">
        <v>18</v>
      </c>
      <c r="W108" s="14" t="s">
        <v>1285</v>
      </c>
      <c r="X108" s="20"/>
    </row>
    <row r="109" spans="4:24" x14ac:dyDescent="0.2">
      <c r="D109" s="14" t="s">
        <v>285</v>
      </c>
      <c r="E109" s="14">
        <v>52.544390999999997</v>
      </c>
      <c r="F109" s="14">
        <v>-1.030931</v>
      </c>
      <c r="H109" s="82">
        <v>98.981325400000003</v>
      </c>
      <c r="I109" s="14" t="s">
        <v>196</v>
      </c>
      <c r="J109" s="82">
        <v>5.894089161642845</v>
      </c>
      <c r="K109" s="14" t="s">
        <v>196</v>
      </c>
      <c r="L109" s="14"/>
      <c r="M109" s="14" t="s">
        <v>1252</v>
      </c>
      <c r="O109" s="19"/>
      <c r="P109" s="19" t="s">
        <v>1249</v>
      </c>
      <c r="Q109" s="19" t="s">
        <v>1249</v>
      </c>
      <c r="R109" s="14"/>
      <c r="T109" s="19" t="s">
        <v>1207</v>
      </c>
      <c r="U109" s="45" t="s">
        <v>1284</v>
      </c>
      <c r="V109" s="14">
        <v>18</v>
      </c>
      <c r="W109" s="14" t="s">
        <v>1285</v>
      </c>
      <c r="X109" s="20"/>
    </row>
    <row r="110" spans="4:24" x14ac:dyDescent="0.2">
      <c r="D110" s="14" t="s">
        <v>286</v>
      </c>
      <c r="E110" s="14">
        <v>51.778167000000003</v>
      </c>
      <c r="F110" s="14">
        <v>-2.3782399999999999</v>
      </c>
      <c r="H110" s="82">
        <v>34.934277299999998</v>
      </c>
      <c r="I110" s="14" t="s">
        <v>196</v>
      </c>
      <c r="J110" s="82">
        <v>4.1166954159792608</v>
      </c>
      <c r="K110" s="14" t="s">
        <v>196</v>
      </c>
      <c r="L110" s="14"/>
      <c r="M110" s="14" t="s">
        <v>1252</v>
      </c>
      <c r="O110" s="19"/>
      <c r="P110" s="19" t="s">
        <v>1249</v>
      </c>
      <c r="Q110" s="19" t="s">
        <v>1249</v>
      </c>
      <c r="R110" s="14"/>
      <c r="T110" s="19" t="s">
        <v>1207</v>
      </c>
      <c r="U110" s="45" t="s">
        <v>1284</v>
      </c>
      <c r="V110" s="14">
        <v>18</v>
      </c>
      <c r="W110" s="14" t="s">
        <v>1285</v>
      </c>
      <c r="X110" s="20"/>
    </row>
    <row r="111" spans="4:24" x14ac:dyDescent="0.2">
      <c r="D111" s="14" t="s">
        <v>287</v>
      </c>
      <c r="E111" s="14">
        <v>52.320971</v>
      </c>
      <c r="F111" s="14">
        <v>-1.365972</v>
      </c>
      <c r="H111" s="82">
        <v>40.947702199999995</v>
      </c>
      <c r="I111" s="14" t="s">
        <v>196</v>
      </c>
      <c r="J111" s="82">
        <v>3.8870058692810581</v>
      </c>
      <c r="K111" s="14" t="s">
        <v>196</v>
      </c>
      <c r="L111" s="14"/>
      <c r="M111" s="14" t="s">
        <v>1252</v>
      </c>
      <c r="O111" s="19"/>
      <c r="P111" s="19" t="s">
        <v>1249</v>
      </c>
      <c r="Q111" s="19" t="s">
        <v>1249</v>
      </c>
      <c r="R111" s="14"/>
      <c r="T111" s="19" t="s">
        <v>1207</v>
      </c>
      <c r="U111" s="45" t="s">
        <v>1284</v>
      </c>
      <c r="V111" s="14">
        <v>18</v>
      </c>
      <c r="W111" s="14" t="s">
        <v>1285</v>
      </c>
      <c r="X111" s="20"/>
    </row>
    <row r="112" spans="4:24" x14ac:dyDescent="0.2">
      <c r="D112" s="14" t="s">
        <v>288</v>
      </c>
      <c r="E112" s="14">
        <v>53.068530000000003</v>
      </c>
      <c r="F112" s="14">
        <v>-1.46271</v>
      </c>
      <c r="H112" s="82">
        <v>17.020140899999998</v>
      </c>
      <c r="I112" s="14" t="s">
        <v>196</v>
      </c>
      <c r="J112" s="82">
        <v>3.7599943666825708</v>
      </c>
      <c r="K112" s="14" t="s">
        <v>196</v>
      </c>
      <c r="L112" s="14"/>
      <c r="M112" s="14" t="s">
        <v>1252</v>
      </c>
      <c r="O112" s="19"/>
      <c r="P112" s="19" t="s">
        <v>1249</v>
      </c>
      <c r="Q112" s="19" t="s">
        <v>1249</v>
      </c>
      <c r="R112" s="14"/>
      <c r="T112" s="19" t="s">
        <v>1207</v>
      </c>
      <c r="U112" s="45" t="s">
        <v>1284</v>
      </c>
      <c r="V112" s="14">
        <v>13</v>
      </c>
      <c r="W112" s="14">
        <v>14</v>
      </c>
      <c r="X112" s="20"/>
    </row>
    <row r="113" spans="4:24" x14ac:dyDescent="0.2">
      <c r="D113" s="14" t="s">
        <v>289</v>
      </c>
      <c r="E113" s="14">
        <v>53.018503000000003</v>
      </c>
      <c r="F113" s="14">
        <v>-1.9642040000000001</v>
      </c>
      <c r="H113" s="82">
        <v>49.2981987</v>
      </c>
      <c r="I113" s="14" t="s">
        <v>196</v>
      </c>
      <c r="J113" s="82">
        <v>5.7344891174496517</v>
      </c>
      <c r="K113" s="14" t="s">
        <v>196</v>
      </c>
      <c r="L113" s="14"/>
      <c r="M113" s="14" t="s">
        <v>1252</v>
      </c>
      <c r="O113" s="19"/>
      <c r="P113" s="19" t="s">
        <v>1263</v>
      </c>
      <c r="Q113" s="19" t="s">
        <v>1249</v>
      </c>
      <c r="R113" s="14"/>
      <c r="T113" s="19" t="s">
        <v>1207</v>
      </c>
      <c r="U113" s="45" t="s">
        <v>1284</v>
      </c>
      <c r="V113" s="14">
        <v>18</v>
      </c>
      <c r="W113" s="14">
        <v>14</v>
      </c>
      <c r="X113" s="20"/>
    </row>
    <row r="114" spans="4:24" x14ac:dyDescent="0.2">
      <c r="D114" s="14" t="s">
        <v>290</v>
      </c>
      <c r="E114" s="14">
        <v>53.377136999999998</v>
      </c>
      <c r="F114" s="14">
        <v>-0.77186399999999999</v>
      </c>
      <c r="H114" s="82">
        <v>632.93778950000069</v>
      </c>
      <c r="I114" s="14" t="s">
        <v>196</v>
      </c>
      <c r="J114" s="82">
        <v>4.0371285827456713</v>
      </c>
      <c r="K114" s="14" t="s">
        <v>196</v>
      </c>
      <c r="L114" s="14"/>
      <c r="M114" s="14" t="s">
        <v>1289</v>
      </c>
      <c r="O114" s="19"/>
      <c r="P114" s="19" t="s">
        <v>1263</v>
      </c>
      <c r="Q114" s="19" t="s">
        <v>1249</v>
      </c>
      <c r="R114" s="14"/>
      <c r="T114" s="19" t="s">
        <v>1207</v>
      </c>
      <c r="U114" s="45" t="s">
        <v>1284</v>
      </c>
      <c r="V114" s="14">
        <v>28</v>
      </c>
      <c r="W114" s="14" t="s">
        <v>1285</v>
      </c>
      <c r="X114" s="20"/>
    </row>
    <row r="115" spans="4:24" x14ac:dyDescent="0.2">
      <c r="D115" s="14" t="s">
        <v>1187</v>
      </c>
      <c r="E115" s="14">
        <v>52.614499000000002</v>
      </c>
      <c r="F115" s="14">
        <v>-1.972038</v>
      </c>
      <c r="H115" s="82" t="s">
        <v>1264</v>
      </c>
      <c r="I115" s="14" t="s">
        <v>196</v>
      </c>
      <c r="J115" s="82" t="s">
        <v>1264</v>
      </c>
      <c r="K115" s="14" t="s">
        <v>196</v>
      </c>
      <c r="L115" s="14"/>
      <c r="M115" s="14" t="s">
        <v>1254</v>
      </c>
      <c r="O115" s="19"/>
      <c r="P115" s="19" t="s">
        <v>1263</v>
      </c>
      <c r="Q115" s="19" t="s">
        <v>1249</v>
      </c>
      <c r="R115" s="14"/>
      <c r="T115" s="19" t="s">
        <v>1207</v>
      </c>
      <c r="U115" s="45" t="s">
        <v>1284</v>
      </c>
      <c r="V115" s="14">
        <v>28</v>
      </c>
      <c r="W115" s="14" t="s">
        <v>1264</v>
      </c>
      <c r="X115" s="20"/>
    </row>
    <row r="116" spans="4:24" x14ac:dyDescent="0.2">
      <c r="D116" s="14" t="s">
        <v>291</v>
      </c>
      <c r="E116" s="14">
        <v>52.546474000000003</v>
      </c>
      <c r="F116" s="14">
        <v>-2.1415380000000002</v>
      </c>
      <c r="H116" s="82">
        <v>182.65782240000001</v>
      </c>
      <c r="I116" s="14" t="s">
        <v>196</v>
      </c>
      <c r="J116" s="82">
        <v>5.6609700624524066</v>
      </c>
      <c r="K116" s="14" t="s">
        <v>196</v>
      </c>
      <c r="L116" s="14"/>
      <c r="M116" s="14" t="s">
        <v>1252</v>
      </c>
      <c r="O116" s="19"/>
      <c r="P116" s="19" t="s">
        <v>1263</v>
      </c>
      <c r="Q116" s="19" t="s">
        <v>1249</v>
      </c>
      <c r="R116" s="14"/>
      <c r="T116" s="19" t="s">
        <v>1207</v>
      </c>
      <c r="U116" s="45" t="s">
        <v>1284</v>
      </c>
      <c r="V116" s="14">
        <v>28</v>
      </c>
      <c r="W116" s="14" t="s">
        <v>1285</v>
      </c>
      <c r="X116" s="20"/>
    </row>
    <row r="117" spans="4:24" x14ac:dyDescent="0.2">
      <c r="D117" s="14" t="s">
        <v>292</v>
      </c>
      <c r="E117" s="14">
        <v>52.571981000000001</v>
      </c>
      <c r="F117" s="14">
        <v>-1.02284</v>
      </c>
      <c r="H117" s="82">
        <v>66.104840300000006</v>
      </c>
      <c r="I117" s="14" t="s">
        <v>196</v>
      </c>
      <c r="J117" s="82">
        <v>4.6030645600426139</v>
      </c>
      <c r="K117" s="14" t="s">
        <v>196</v>
      </c>
      <c r="L117" s="14"/>
      <c r="M117" s="14" t="s">
        <v>1252</v>
      </c>
      <c r="O117" s="19"/>
      <c r="P117" s="19" t="s">
        <v>1263</v>
      </c>
      <c r="Q117" s="19" t="s">
        <v>1249</v>
      </c>
      <c r="R117" s="14"/>
      <c r="T117" s="19" t="s">
        <v>1207</v>
      </c>
      <c r="U117" s="45" t="s">
        <v>1284</v>
      </c>
      <c r="V117" s="14">
        <v>18</v>
      </c>
      <c r="W117" s="14" t="s">
        <v>1285</v>
      </c>
      <c r="X117" s="20"/>
    </row>
    <row r="118" spans="4:24" x14ac:dyDescent="0.2">
      <c r="D118" s="14" t="s">
        <v>293</v>
      </c>
      <c r="E118" s="14">
        <v>52.594419000000002</v>
      </c>
      <c r="F118" s="14">
        <v>-1.5954729999999999</v>
      </c>
      <c r="H118" s="82">
        <v>77.88450610000001</v>
      </c>
      <c r="I118" s="14" t="s">
        <v>196</v>
      </c>
      <c r="J118" s="82">
        <v>4.6700124418530766</v>
      </c>
      <c r="K118" s="14" t="s">
        <v>196</v>
      </c>
      <c r="L118" s="14"/>
      <c r="M118" s="14" t="s">
        <v>1295</v>
      </c>
      <c r="O118" s="19"/>
      <c r="P118" s="19" t="s">
        <v>1263</v>
      </c>
      <c r="Q118" s="19" t="s">
        <v>1249</v>
      </c>
      <c r="R118" s="14"/>
      <c r="T118" s="19" t="s">
        <v>1207</v>
      </c>
      <c r="U118" s="45" t="s">
        <v>1284</v>
      </c>
      <c r="V118" s="14">
        <v>28</v>
      </c>
      <c r="W118" s="14" t="s">
        <v>1285</v>
      </c>
      <c r="X118" s="20"/>
    </row>
    <row r="119" spans="4:24" x14ac:dyDescent="0.2">
      <c r="D119" s="14" t="s">
        <v>294</v>
      </c>
      <c r="E119" s="14">
        <v>52.869565999999999</v>
      </c>
      <c r="F119" s="14">
        <v>-0.89767200000000003</v>
      </c>
      <c r="H119" s="82">
        <v>108.69487060000004</v>
      </c>
      <c r="I119" s="14" t="s">
        <v>196</v>
      </c>
      <c r="J119" s="82">
        <v>4.938087929371564</v>
      </c>
      <c r="K119" s="14" t="s">
        <v>196</v>
      </c>
      <c r="L119" s="14"/>
      <c r="M119" s="14" t="s">
        <v>1252</v>
      </c>
      <c r="O119" s="19"/>
      <c r="P119" s="19" t="s">
        <v>1263</v>
      </c>
      <c r="Q119" s="19" t="s">
        <v>1249</v>
      </c>
      <c r="R119" s="14"/>
      <c r="T119" s="19" t="s">
        <v>1207</v>
      </c>
      <c r="U119" s="45" t="s">
        <v>1284</v>
      </c>
      <c r="V119" s="14">
        <v>18</v>
      </c>
      <c r="W119" s="14" t="s">
        <v>1285</v>
      </c>
      <c r="X119" s="20"/>
    </row>
    <row r="120" spans="4:24" x14ac:dyDescent="0.2">
      <c r="D120" s="14" t="s">
        <v>295</v>
      </c>
      <c r="E120" s="14">
        <v>52.138342999999999</v>
      </c>
      <c r="F120" s="14">
        <v>-1.912307</v>
      </c>
      <c r="H120" s="82">
        <v>39.949983100000011</v>
      </c>
      <c r="I120" s="14" t="s">
        <v>196</v>
      </c>
      <c r="J120" s="82">
        <v>4.7754272903532753</v>
      </c>
      <c r="K120" s="14" t="s">
        <v>196</v>
      </c>
      <c r="L120" s="14"/>
      <c r="M120" s="14" t="s">
        <v>1253</v>
      </c>
      <c r="O120" s="19"/>
      <c r="P120" s="19" t="s">
        <v>1249</v>
      </c>
      <c r="Q120" s="19" t="s">
        <v>1249</v>
      </c>
      <c r="R120" s="14"/>
      <c r="T120" s="19" t="s">
        <v>1207</v>
      </c>
      <c r="U120" s="45" t="s">
        <v>1284</v>
      </c>
      <c r="V120" s="14">
        <v>28</v>
      </c>
      <c r="W120" s="14" t="s">
        <v>1285</v>
      </c>
      <c r="X120" s="20"/>
    </row>
    <row r="121" spans="4:24" x14ac:dyDescent="0.2">
      <c r="D121" s="14" t="s">
        <v>296</v>
      </c>
      <c r="E121" s="14">
        <v>53.422178000000002</v>
      </c>
      <c r="F121" s="14">
        <v>-1.0820609999999999</v>
      </c>
      <c r="H121" s="82">
        <v>111.82363190000007</v>
      </c>
      <c r="I121" s="14" t="s">
        <v>196</v>
      </c>
      <c r="J121" s="82">
        <v>5.0717023394746317</v>
      </c>
      <c r="K121" s="14" t="s">
        <v>196</v>
      </c>
      <c r="L121" s="14"/>
      <c r="M121" s="14" t="s">
        <v>1252</v>
      </c>
      <c r="O121" s="19"/>
      <c r="P121" s="19" t="s">
        <v>1263</v>
      </c>
      <c r="Q121" s="19" t="s">
        <v>1249</v>
      </c>
      <c r="R121" s="14"/>
      <c r="T121" s="19" t="s">
        <v>1207</v>
      </c>
      <c r="U121" s="45" t="s">
        <v>1284</v>
      </c>
      <c r="V121" s="14">
        <v>28</v>
      </c>
      <c r="W121" s="14">
        <v>28</v>
      </c>
      <c r="X121" s="20"/>
    </row>
    <row r="122" spans="4:24" x14ac:dyDescent="0.2">
      <c r="D122" s="14" t="s">
        <v>297</v>
      </c>
      <c r="E122" s="14">
        <v>53.477656000000003</v>
      </c>
      <c r="F122" s="14">
        <v>-0.84580500000000003</v>
      </c>
      <c r="H122" s="82">
        <v>63.594516400000003</v>
      </c>
      <c r="I122" s="14" t="s">
        <v>196</v>
      </c>
      <c r="J122" s="82">
        <v>4.7986952158316267</v>
      </c>
      <c r="K122" s="14" t="s">
        <v>196</v>
      </c>
      <c r="L122" s="14"/>
      <c r="M122" s="14" t="s">
        <v>1252</v>
      </c>
      <c r="O122" s="19"/>
      <c r="P122" s="19" t="s">
        <v>1263</v>
      </c>
      <c r="Q122" s="19" t="s">
        <v>1249</v>
      </c>
      <c r="R122" s="14"/>
      <c r="T122" s="19" t="s">
        <v>1207</v>
      </c>
      <c r="U122" s="45" t="s">
        <v>1284</v>
      </c>
      <c r="V122" s="14">
        <v>18</v>
      </c>
      <c r="W122" s="14">
        <v>28</v>
      </c>
      <c r="X122" s="20"/>
    </row>
    <row r="123" spans="4:24" x14ac:dyDescent="0.2">
      <c r="D123" s="14" t="s">
        <v>1188</v>
      </c>
      <c r="E123" s="14">
        <v>51.905051</v>
      </c>
      <c r="F123" s="14">
        <v>-2.1367950000000002</v>
      </c>
      <c r="H123" s="82" t="s">
        <v>1264</v>
      </c>
      <c r="I123" s="14" t="s">
        <v>196</v>
      </c>
      <c r="J123" s="82" t="s">
        <v>1264</v>
      </c>
      <c r="K123" s="14" t="s">
        <v>196</v>
      </c>
      <c r="L123" s="14"/>
      <c r="M123" s="14" t="s">
        <v>1289</v>
      </c>
      <c r="O123" s="19"/>
      <c r="P123" s="19" t="s">
        <v>1263</v>
      </c>
      <c r="Q123" s="19" t="s">
        <v>20</v>
      </c>
      <c r="R123" s="14"/>
      <c r="T123" s="19" t="s">
        <v>1208</v>
      </c>
      <c r="U123" s="45" t="s">
        <v>1286</v>
      </c>
      <c r="V123" s="14">
        <v>28</v>
      </c>
      <c r="W123" s="14" t="s">
        <v>1300</v>
      </c>
      <c r="X123" s="20"/>
    </row>
    <row r="124" spans="4:24" x14ac:dyDescent="0.2">
      <c r="D124" s="14" t="s">
        <v>298</v>
      </c>
      <c r="E124" s="14">
        <v>53.049030999999999</v>
      </c>
      <c r="F124" s="14">
        <v>-1.456761</v>
      </c>
      <c r="H124" s="82">
        <v>32.595641200000003</v>
      </c>
      <c r="I124" s="14" t="s">
        <v>196</v>
      </c>
      <c r="J124" s="82">
        <v>3.9102772709332774</v>
      </c>
      <c r="K124" s="14" t="s">
        <v>196</v>
      </c>
      <c r="L124" s="14"/>
      <c r="M124" s="14" t="s">
        <v>1252</v>
      </c>
      <c r="O124" s="19"/>
      <c r="P124" s="19" t="s">
        <v>1263</v>
      </c>
      <c r="Q124" s="19" t="s">
        <v>1249</v>
      </c>
      <c r="R124" s="14"/>
      <c r="T124" s="19" t="s">
        <v>1207</v>
      </c>
      <c r="U124" s="45" t="s">
        <v>1284</v>
      </c>
      <c r="V124" s="14">
        <v>13</v>
      </c>
      <c r="W124" s="14" t="s">
        <v>1285</v>
      </c>
      <c r="X124" s="20"/>
    </row>
    <row r="125" spans="4:24" x14ac:dyDescent="0.2">
      <c r="D125" s="14" t="s">
        <v>299</v>
      </c>
      <c r="E125" s="14">
        <v>53.013466999999999</v>
      </c>
      <c r="F125" s="14">
        <v>-1.3222830000000001</v>
      </c>
      <c r="H125" s="82">
        <v>926.46116629999995</v>
      </c>
      <c r="I125" s="14" t="s">
        <v>196</v>
      </c>
      <c r="J125" s="82">
        <v>4.7809814458149402</v>
      </c>
      <c r="K125" s="14" t="s">
        <v>196</v>
      </c>
      <c r="L125" s="14"/>
      <c r="M125" s="14" t="s">
        <v>1294</v>
      </c>
      <c r="O125" s="19"/>
      <c r="P125" s="19" t="s">
        <v>1263</v>
      </c>
      <c r="Q125" s="19" t="s">
        <v>20</v>
      </c>
      <c r="R125" s="14"/>
      <c r="T125" s="19" t="s">
        <v>1207</v>
      </c>
      <c r="U125" s="45" t="s">
        <v>1284</v>
      </c>
      <c r="V125" s="14">
        <v>18</v>
      </c>
      <c r="W125" s="14" t="s">
        <v>1285</v>
      </c>
      <c r="X125" s="20"/>
    </row>
    <row r="126" spans="4:24" x14ac:dyDescent="0.2">
      <c r="D126" s="14" t="s">
        <v>300</v>
      </c>
      <c r="E126" s="14">
        <v>52.912526</v>
      </c>
      <c r="F126" s="14">
        <v>-2.6364299999999998</v>
      </c>
      <c r="H126" s="82">
        <v>21.255189999999999</v>
      </c>
      <c r="I126" s="14" t="s">
        <v>196</v>
      </c>
      <c r="J126" s="82">
        <v>4.1752898908010865</v>
      </c>
      <c r="K126" s="14" t="s">
        <v>196</v>
      </c>
      <c r="L126" s="14"/>
      <c r="M126" s="14" t="s">
        <v>1252</v>
      </c>
      <c r="O126" s="19"/>
      <c r="P126" s="19" t="s">
        <v>1249</v>
      </c>
      <c r="Q126" s="19" t="s">
        <v>1249</v>
      </c>
      <c r="R126" s="14"/>
      <c r="T126" s="19" t="s">
        <v>1207</v>
      </c>
      <c r="U126" s="45" t="s">
        <v>1284</v>
      </c>
      <c r="V126" s="14">
        <v>18</v>
      </c>
      <c r="W126" s="14">
        <v>14</v>
      </c>
      <c r="X126" s="20"/>
    </row>
    <row r="127" spans="4:24" x14ac:dyDescent="0.2">
      <c r="D127" s="14" t="s">
        <v>301</v>
      </c>
      <c r="E127" s="14">
        <v>52.442557999999998</v>
      </c>
      <c r="F127" s="14">
        <v>-2.3810060000000002</v>
      </c>
      <c r="H127" s="82">
        <v>56.18221300000004</v>
      </c>
      <c r="I127" s="14" t="s">
        <v>196</v>
      </c>
      <c r="J127" s="82">
        <v>4.4988311347209953</v>
      </c>
      <c r="K127" s="14" t="s">
        <v>196</v>
      </c>
      <c r="L127" s="14"/>
      <c r="M127" s="14" t="s">
        <v>1253</v>
      </c>
      <c r="O127" s="19"/>
      <c r="P127" s="19" t="s">
        <v>1249</v>
      </c>
      <c r="Q127" s="19" t="s">
        <v>1249</v>
      </c>
      <c r="R127" s="14"/>
      <c r="T127" s="19" t="s">
        <v>1207</v>
      </c>
      <c r="U127" s="45" t="s">
        <v>1284</v>
      </c>
      <c r="V127" s="14">
        <v>18</v>
      </c>
      <c r="W127" s="14" t="s">
        <v>1285</v>
      </c>
      <c r="X127" s="20"/>
    </row>
    <row r="128" spans="4:24" x14ac:dyDescent="0.2">
      <c r="D128" s="14" t="s">
        <v>302</v>
      </c>
      <c r="E128" s="14">
        <v>52.526668000000001</v>
      </c>
      <c r="F128" s="14">
        <v>-1.382193</v>
      </c>
      <c r="H128" s="82">
        <v>119.72772639999999</v>
      </c>
      <c r="I128" s="14" t="s">
        <v>196</v>
      </c>
      <c r="J128" s="82">
        <v>3.9093031754344936</v>
      </c>
      <c r="K128" s="14" t="s">
        <v>196</v>
      </c>
      <c r="L128" s="14"/>
      <c r="M128" s="14" t="s">
        <v>1260</v>
      </c>
      <c r="O128" s="19"/>
      <c r="P128" s="19" t="s">
        <v>1263</v>
      </c>
      <c r="Q128" s="19" t="s">
        <v>20</v>
      </c>
      <c r="R128" s="14"/>
      <c r="T128" s="19" t="s">
        <v>1208</v>
      </c>
      <c r="U128" s="45" t="s">
        <v>1284</v>
      </c>
      <c r="V128" s="14">
        <v>28</v>
      </c>
      <c r="W128" s="14" t="s">
        <v>1285</v>
      </c>
      <c r="X128" s="20"/>
    </row>
    <row r="129" spans="4:24" x14ac:dyDescent="0.2">
      <c r="D129" s="14" t="s">
        <v>303</v>
      </c>
      <c r="E129" s="14">
        <v>52.818050999999997</v>
      </c>
      <c r="F129" s="14">
        <v>-1.99997</v>
      </c>
      <c r="H129" s="82">
        <v>102.40738589999999</v>
      </c>
      <c r="I129" s="14" t="s">
        <v>196</v>
      </c>
      <c r="J129" s="82">
        <v>4.3430372816922365</v>
      </c>
      <c r="K129" s="14" t="s">
        <v>196</v>
      </c>
      <c r="L129" s="14"/>
      <c r="M129" s="14" t="s">
        <v>1252</v>
      </c>
      <c r="O129" s="19"/>
      <c r="P129" s="19" t="s">
        <v>1249</v>
      </c>
      <c r="Q129" s="19" t="s">
        <v>1249</v>
      </c>
      <c r="R129" s="14"/>
      <c r="T129" s="19" t="s">
        <v>1207</v>
      </c>
      <c r="U129" s="45" t="s">
        <v>1284</v>
      </c>
      <c r="V129" s="14">
        <v>28</v>
      </c>
      <c r="W129" s="14" t="s">
        <v>1285</v>
      </c>
      <c r="X129" s="20"/>
    </row>
    <row r="130" spans="4:24" x14ac:dyDescent="0.2">
      <c r="D130" s="14" t="s">
        <v>304</v>
      </c>
      <c r="E130" s="14">
        <v>53.369326000000001</v>
      </c>
      <c r="F130" s="14">
        <v>-1.105745</v>
      </c>
      <c r="H130" s="82">
        <v>224.28626470000006</v>
      </c>
      <c r="I130" s="14" t="s">
        <v>196</v>
      </c>
      <c r="J130" s="82">
        <v>4.5838855356372417</v>
      </c>
      <c r="K130" s="14" t="s">
        <v>196</v>
      </c>
      <c r="L130" s="14"/>
      <c r="M130" s="14" t="s">
        <v>1260</v>
      </c>
      <c r="O130" s="19"/>
      <c r="P130" s="19" t="s">
        <v>1263</v>
      </c>
      <c r="Q130" s="19" t="s">
        <v>1249</v>
      </c>
      <c r="R130" s="14"/>
      <c r="T130" s="19" t="s">
        <v>1207</v>
      </c>
      <c r="U130" s="45" t="s">
        <v>1284</v>
      </c>
      <c r="V130" s="14">
        <v>28</v>
      </c>
      <c r="W130" s="14" t="s">
        <v>1285</v>
      </c>
      <c r="X130" s="20"/>
    </row>
    <row r="131" spans="4:24" x14ac:dyDescent="0.2">
      <c r="D131" s="14" t="s">
        <v>305</v>
      </c>
      <c r="E131" s="14">
        <v>52.080207999999999</v>
      </c>
      <c r="F131" s="14">
        <v>-1.826929</v>
      </c>
      <c r="H131" s="82">
        <v>67.333890699999998</v>
      </c>
      <c r="I131" s="14" t="s">
        <v>196</v>
      </c>
      <c r="J131" s="82">
        <v>3.9472779366771973</v>
      </c>
      <c r="K131" s="14" t="s">
        <v>196</v>
      </c>
      <c r="L131" s="14"/>
      <c r="M131" s="14" t="s">
        <v>1252</v>
      </c>
      <c r="O131" s="19"/>
      <c r="P131" s="19" t="s">
        <v>1249</v>
      </c>
      <c r="Q131" s="19" t="s">
        <v>1249</v>
      </c>
      <c r="R131" s="14"/>
      <c r="T131" s="19" t="s">
        <v>1207</v>
      </c>
      <c r="U131" s="45" t="s">
        <v>1284</v>
      </c>
      <c r="V131" s="14">
        <v>28</v>
      </c>
      <c r="W131" s="14" t="s">
        <v>1285</v>
      </c>
      <c r="X131" s="20"/>
    </row>
    <row r="132" spans="4:24" x14ac:dyDescent="0.2">
      <c r="D132" s="14" t="s">
        <v>306</v>
      </c>
      <c r="E132" s="14">
        <v>52.566733999999997</v>
      </c>
      <c r="F132" s="14">
        <v>-1.6547480000000001</v>
      </c>
      <c r="H132" s="82">
        <v>57.477112000000027</v>
      </c>
      <c r="I132" s="14" t="s">
        <v>196</v>
      </c>
      <c r="J132" s="82">
        <v>2.1333464973018206</v>
      </c>
      <c r="K132" s="14" t="s">
        <v>196</v>
      </c>
      <c r="L132" s="14"/>
      <c r="M132" s="14" t="s">
        <v>1253</v>
      </c>
      <c r="O132" s="19"/>
      <c r="P132" s="19" t="s">
        <v>1263</v>
      </c>
      <c r="Q132" s="19" t="s">
        <v>1249</v>
      </c>
      <c r="R132" s="14"/>
      <c r="T132" s="19" t="s">
        <v>1207</v>
      </c>
      <c r="U132" s="45" t="s">
        <v>1284</v>
      </c>
      <c r="V132" s="14">
        <v>18</v>
      </c>
      <c r="W132" s="14" t="s">
        <v>1285</v>
      </c>
      <c r="X132" s="20"/>
    </row>
    <row r="133" spans="4:24" x14ac:dyDescent="0.2">
      <c r="D133" s="14" t="s">
        <v>307</v>
      </c>
      <c r="E133" s="14">
        <v>53.118941999999997</v>
      </c>
      <c r="F133" s="14">
        <v>-1.3022</v>
      </c>
      <c r="H133" s="82">
        <v>101.98100080000006</v>
      </c>
      <c r="I133" s="14" t="s">
        <v>196</v>
      </c>
      <c r="J133" s="82">
        <v>4.2003962617746309</v>
      </c>
      <c r="K133" s="14" t="s">
        <v>196</v>
      </c>
      <c r="L133" s="14"/>
      <c r="M133" s="14" t="s">
        <v>1253</v>
      </c>
      <c r="O133" s="19"/>
      <c r="P133" s="19" t="s">
        <v>1263</v>
      </c>
      <c r="Q133" s="19" t="s">
        <v>1249</v>
      </c>
      <c r="R133" s="14"/>
      <c r="T133" s="19" t="s">
        <v>1207</v>
      </c>
      <c r="U133" s="45" t="s">
        <v>1284</v>
      </c>
      <c r="V133" s="14">
        <v>18</v>
      </c>
      <c r="W133" s="14" t="s">
        <v>1285</v>
      </c>
      <c r="X133" s="20"/>
    </row>
    <row r="134" spans="4:24" x14ac:dyDescent="0.2">
      <c r="D134" s="14" t="s">
        <v>308</v>
      </c>
      <c r="E134" s="14">
        <v>52.678144000000003</v>
      </c>
      <c r="F134" s="14">
        <v>-1.409821</v>
      </c>
      <c r="H134" s="82">
        <v>170.4705984</v>
      </c>
      <c r="I134" s="14" t="s">
        <v>196</v>
      </c>
      <c r="J134" s="82">
        <v>6.0887662496303223</v>
      </c>
      <c r="K134" s="14" t="s">
        <v>196</v>
      </c>
      <c r="L134" s="14"/>
      <c r="M134" s="14" t="s">
        <v>1260</v>
      </c>
      <c r="O134" s="19"/>
      <c r="P134" s="19" t="s">
        <v>1263</v>
      </c>
      <c r="Q134" s="19" t="s">
        <v>1249</v>
      </c>
      <c r="R134" s="14"/>
      <c r="T134" s="19" t="s">
        <v>1207</v>
      </c>
      <c r="U134" s="45" t="s">
        <v>1284</v>
      </c>
      <c r="V134" s="14">
        <v>28</v>
      </c>
      <c r="W134" s="14" t="s">
        <v>1285</v>
      </c>
      <c r="X134" s="20"/>
    </row>
    <row r="135" spans="4:24" x14ac:dyDescent="0.2">
      <c r="D135" s="14" t="s">
        <v>309</v>
      </c>
      <c r="E135" s="14">
        <v>52.948915999999997</v>
      </c>
      <c r="F135" s="14">
        <v>-1.283922</v>
      </c>
      <c r="H135" s="82">
        <v>1404.2409662000027</v>
      </c>
      <c r="I135" s="14" t="s">
        <v>196</v>
      </c>
      <c r="J135" s="82">
        <v>4.6966126450449153</v>
      </c>
      <c r="K135" s="14" t="s">
        <v>196</v>
      </c>
      <c r="L135" s="14"/>
      <c r="M135" s="14" t="s">
        <v>1256</v>
      </c>
      <c r="O135" s="19"/>
      <c r="P135" s="19" t="s">
        <v>1263</v>
      </c>
      <c r="Q135" s="19" t="s">
        <v>1249</v>
      </c>
      <c r="R135" s="14"/>
      <c r="T135" s="19" t="s">
        <v>1207</v>
      </c>
      <c r="U135" s="45" t="s">
        <v>1284</v>
      </c>
      <c r="V135" s="14">
        <v>28</v>
      </c>
      <c r="W135" s="14" t="s">
        <v>1285</v>
      </c>
      <c r="X135" s="20"/>
    </row>
    <row r="136" spans="4:24" x14ac:dyDescent="0.2">
      <c r="D136" s="14" t="s">
        <v>1189</v>
      </c>
      <c r="E136" s="14">
        <v>52.259900999999999</v>
      </c>
      <c r="F136" s="14">
        <v>-1.405689</v>
      </c>
      <c r="H136" s="82">
        <v>201.75799700000002</v>
      </c>
      <c r="I136" s="14" t="s">
        <v>196</v>
      </c>
      <c r="J136" s="82">
        <v>4.9427278023359635</v>
      </c>
      <c r="K136" s="14" t="s">
        <v>196</v>
      </c>
      <c r="L136" s="14"/>
      <c r="M136" s="14" t="s">
        <v>1292</v>
      </c>
      <c r="O136" s="19"/>
      <c r="P136" s="19" t="s">
        <v>1263</v>
      </c>
      <c r="Q136" s="19" t="s">
        <v>1249</v>
      </c>
      <c r="R136" s="14"/>
      <c r="T136" s="19" t="s">
        <v>1207</v>
      </c>
      <c r="U136" s="45" t="s">
        <v>1284</v>
      </c>
      <c r="V136" s="14">
        <v>28</v>
      </c>
      <c r="W136" s="14" t="s">
        <v>1285</v>
      </c>
      <c r="X136" s="20"/>
    </row>
    <row r="137" spans="4:24" x14ac:dyDescent="0.2">
      <c r="D137" s="14" t="s">
        <v>310</v>
      </c>
      <c r="E137" s="14">
        <v>52.841931000000002</v>
      </c>
      <c r="F137" s="14">
        <v>-1.279922</v>
      </c>
      <c r="H137" s="82">
        <v>130.33817460000003</v>
      </c>
      <c r="I137" s="14" t="s">
        <v>196</v>
      </c>
      <c r="J137" s="82">
        <v>6.1341586968707071</v>
      </c>
      <c r="K137" s="14" t="s">
        <v>196</v>
      </c>
      <c r="L137" s="14"/>
      <c r="M137" s="14" t="s">
        <v>1252</v>
      </c>
      <c r="O137" s="19"/>
      <c r="P137" s="19" t="s">
        <v>1263</v>
      </c>
      <c r="Q137" s="19" t="s">
        <v>1249</v>
      </c>
      <c r="R137" s="14"/>
      <c r="T137" s="19" t="s">
        <v>1207</v>
      </c>
      <c r="U137" s="45" t="s">
        <v>1284</v>
      </c>
      <c r="V137" s="14">
        <v>28</v>
      </c>
      <c r="W137" s="14" t="s">
        <v>1285</v>
      </c>
      <c r="X137" s="20"/>
    </row>
    <row r="138" spans="4:24" x14ac:dyDescent="0.2">
      <c r="D138" s="14" t="s">
        <v>311</v>
      </c>
      <c r="E138" s="14">
        <v>52.132947000000001</v>
      </c>
      <c r="F138" s="14">
        <v>-2.2244440000000001</v>
      </c>
      <c r="H138" s="82">
        <v>62.013938399999986</v>
      </c>
      <c r="I138" s="14" t="s">
        <v>196</v>
      </c>
      <c r="J138" s="82">
        <v>4.1435856276622358</v>
      </c>
      <c r="K138" s="14" t="s">
        <v>196</v>
      </c>
      <c r="L138" s="14"/>
      <c r="M138" s="14" t="s">
        <v>1252</v>
      </c>
      <c r="O138" s="19"/>
      <c r="P138" s="19" t="s">
        <v>1249</v>
      </c>
      <c r="Q138" s="19" t="s">
        <v>1249</v>
      </c>
      <c r="R138" s="14"/>
      <c r="T138" s="19" t="s">
        <v>1207</v>
      </c>
      <c r="U138" s="45" t="s">
        <v>1284</v>
      </c>
      <c r="V138" s="14">
        <v>13</v>
      </c>
      <c r="W138" s="14" t="s">
        <v>1285</v>
      </c>
      <c r="X138" s="20"/>
    </row>
    <row r="139" spans="4:24" x14ac:dyDescent="0.2">
      <c r="D139" s="14" t="s">
        <v>312</v>
      </c>
      <c r="E139" s="14">
        <v>52.868234999999999</v>
      </c>
      <c r="F139" s="14">
        <v>-1.1003350000000001</v>
      </c>
      <c r="H139" s="82">
        <v>121.49004889999999</v>
      </c>
      <c r="I139" s="14" t="s">
        <v>196</v>
      </c>
      <c r="J139" s="82">
        <v>5.376217775453056</v>
      </c>
      <c r="K139" s="14" t="s">
        <v>196</v>
      </c>
      <c r="L139" s="14"/>
      <c r="M139" s="14" t="s">
        <v>1252</v>
      </c>
      <c r="O139" s="19"/>
      <c r="P139" s="19" t="s">
        <v>1263</v>
      </c>
      <c r="Q139" s="19" t="s">
        <v>1249</v>
      </c>
      <c r="R139" s="14"/>
      <c r="T139" s="19" t="s">
        <v>1207</v>
      </c>
      <c r="U139" s="45" t="s">
        <v>1284</v>
      </c>
      <c r="V139" s="14">
        <v>18</v>
      </c>
      <c r="W139" s="14" t="s">
        <v>1285</v>
      </c>
      <c r="X139" s="20"/>
    </row>
    <row r="140" spans="4:24" x14ac:dyDescent="0.2">
      <c r="D140" s="14" t="s">
        <v>313</v>
      </c>
      <c r="E140" s="14">
        <v>52.362620999999997</v>
      </c>
      <c r="F140" s="14">
        <v>-2.2602959999999999</v>
      </c>
      <c r="H140" s="82" t="s">
        <v>1264</v>
      </c>
      <c r="I140" s="14" t="s">
        <v>196</v>
      </c>
      <c r="J140" s="82" t="s">
        <v>1264</v>
      </c>
      <c r="K140" s="14" t="s">
        <v>196</v>
      </c>
      <c r="L140" s="14"/>
      <c r="M140" s="14" t="s">
        <v>1293</v>
      </c>
      <c r="O140" s="19"/>
      <c r="P140" s="19" t="s">
        <v>1263</v>
      </c>
      <c r="Q140" s="19" t="s">
        <v>20</v>
      </c>
      <c r="R140" s="14"/>
      <c r="T140" s="19" t="s">
        <v>1208</v>
      </c>
      <c r="U140" s="45" t="s">
        <v>1286</v>
      </c>
      <c r="V140" s="14">
        <v>28</v>
      </c>
      <c r="W140" s="14" t="s">
        <v>1300</v>
      </c>
      <c r="X140" s="20"/>
    </row>
    <row r="141" spans="4:24" x14ac:dyDescent="0.2">
      <c r="D141" s="14" t="s">
        <v>314</v>
      </c>
      <c r="E141" s="14">
        <v>53.000121</v>
      </c>
      <c r="F141" s="14">
        <v>-1.442696</v>
      </c>
      <c r="H141" s="82">
        <v>227.57822119999997</v>
      </c>
      <c r="I141" s="14" t="s">
        <v>196</v>
      </c>
      <c r="J141" s="82">
        <v>4.7874487251146149</v>
      </c>
      <c r="K141" s="14" t="s">
        <v>196</v>
      </c>
      <c r="L141" s="14"/>
      <c r="M141" s="14" t="s">
        <v>32</v>
      </c>
      <c r="O141" s="19"/>
      <c r="P141" s="19" t="s">
        <v>1263</v>
      </c>
      <c r="Q141" s="19" t="s">
        <v>1249</v>
      </c>
      <c r="R141" s="14"/>
      <c r="T141" s="19" t="s">
        <v>1207</v>
      </c>
      <c r="U141" s="45" t="s">
        <v>1284</v>
      </c>
      <c r="V141" s="14">
        <v>18</v>
      </c>
      <c r="W141" s="14" t="s">
        <v>1285</v>
      </c>
      <c r="X141" s="20"/>
    </row>
    <row r="142" spans="4:24" x14ac:dyDescent="0.2">
      <c r="D142" s="14" t="s">
        <v>315</v>
      </c>
      <c r="E142" s="14">
        <v>52.338836999999998</v>
      </c>
      <c r="F142" s="14">
        <v>-1.1856310000000001</v>
      </c>
      <c r="H142" s="82">
        <v>24.240792000000006</v>
      </c>
      <c r="I142" s="14" t="s">
        <v>196</v>
      </c>
      <c r="J142" s="82">
        <v>4.6390752772541584</v>
      </c>
      <c r="K142" s="14" t="s">
        <v>196</v>
      </c>
      <c r="L142" s="14"/>
      <c r="M142" s="14" t="s">
        <v>29</v>
      </c>
      <c r="O142" s="19"/>
      <c r="P142" s="19" t="s">
        <v>1249</v>
      </c>
      <c r="Q142" s="19" t="s">
        <v>1249</v>
      </c>
      <c r="R142" s="14"/>
      <c r="T142" s="19" t="s">
        <v>1207</v>
      </c>
      <c r="U142" s="45" t="s">
        <v>1284</v>
      </c>
      <c r="V142" s="14">
        <v>18</v>
      </c>
      <c r="W142" s="14">
        <v>14</v>
      </c>
      <c r="X142" s="20"/>
    </row>
    <row r="143" spans="4:24" x14ac:dyDescent="0.2">
      <c r="D143" s="14" t="s">
        <v>316</v>
      </c>
      <c r="E143" s="14">
        <v>52.154975999999998</v>
      </c>
      <c r="F143" s="14">
        <v>-1.524241</v>
      </c>
      <c r="H143" s="82">
        <v>37.038521700000011</v>
      </c>
      <c r="I143" s="14" t="s">
        <v>196</v>
      </c>
      <c r="J143" s="82">
        <v>5.6926728042604573</v>
      </c>
      <c r="K143" s="14" t="s">
        <v>196</v>
      </c>
      <c r="L143" s="14"/>
      <c r="M143" s="14" t="s">
        <v>1252</v>
      </c>
      <c r="O143" s="19"/>
      <c r="P143" s="19" t="s">
        <v>1249</v>
      </c>
      <c r="Q143" s="19" t="s">
        <v>1249</v>
      </c>
      <c r="R143" s="14"/>
      <c r="T143" s="19" t="s">
        <v>1207</v>
      </c>
      <c r="U143" s="45" t="s">
        <v>1284</v>
      </c>
      <c r="V143" s="14">
        <v>18</v>
      </c>
      <c r="W143" s="14">
        <v>14</v>
      </c>
      <c r="X143" s="20"/>
    </row>
    <row r="144" spans="4:24" x14ac:dyDescent="0.2">
      <c r="D144" s="14" t="s">
        <v>317</v>
      </c>
      <c r="E144" s="14">
        <v>52.872093999999997</v>
      </c>
      <c r="F144" s="14">
        <v>-0.97931800000000002</v>
      </c>
      <c r="H144" s="82">
        <v>16.005638200000007</v>
      </c>
      <c r="I144" s="14" t="s">
        <v>196</v>
      </c>
      <c r="J144" s="82">
        <v>2.7792873986351574</v>
      </c>
      <c r="K144" s="14" t="s">
        <v>196</v>
      </c>
      <c r="L144" s="14"/>
      <c r="M144" s="14" t="s">
        <v>1253</v>
      </c>
      <c r="O144" s="19"/>
      <c r="P144" s="19" t="s">
        <v>1249</v>
      </c>
      <c r="Q144" s="19" t="s">
        <v>1249</v>
      </c>
      <c r="R144" s="14"/>
      <c r="T144" s="19" t="s">
        <v>1207</v>
      </c>
      <c r="U144" s="45" t="s">
        <v>1284</v>
      </c>
      <c r="V144" s="14">
        <v>18</v>
      </c>
      <c r="W144" s="14" t="s">
        <v>1285</v>
      </c>
      <c r="X144" s="20"/>
    </row>
    <row r="145" spans="4:24" x14ac:dyDescent="0.2">
      <c r="D145" s="14" t="s">
        <v>318</v>
      </c>
      <c r="E145" s="14">
        <v>52.439712999999998</v>
      </c>
      <c r="F145" s="14">
        <v>-2.219643</v>
      </c>
      <c r="H145" s="82">
        <v>94.261292400000002</v>
      </c>
      <c r="I145" s="14" t="s">
        <v>196</v>
      </c>
      <c r="J145" s="82">
        <v>5.0592243380455857</v>
      </c>
      <c r="K145" s="14" t="s">
        <v>196</v>
      </c>
      <c r="L145" s="14"/>
      <c r="M145" s="14" t="s">
        <v>1252</v>
      </c>
      <c r="O145" s="19"/>
      <c r="P145" s="19" t="s">
        <v>1263</v>
      </c>
      <c r="Q145" s="19" t="s">
        <v>1249</v>
      </c>
      <c r="R145" s="14"/>
      <c r="T145" s="19" t="s">
        <v>1207</v>
      </c>
      <c r="U145" s="45" t="s">
        <v>1284</v>
      </c>
      <c r="V145" s="14">
        <v>18</v>
      </c>
      <c r="W145" s="14" t="s">
        <v>1285</v>
      </c>
      <c r="X145" s="20"/>
    </row>
    <row r="146" spans="4:24" x14ac:dyDescent="0.2">
      <c r="D146" s="14" t="s">
        <v>319</v>
      </c>
      <c r="E146" s="14">
        <v>53.089162000000002</v>
      </c>
      <c r="F146" s="14">
        <v>-1.2832680000000001</v>
      </c>
      <c r="H146" s="82">
        <v>663.90179489999969</v>
      </c>
      <c r="I146" s="14" t="s">
        <v>196</v>
      </c>
      <c r="J146" s="82">
        <v>4.5460192987892007</v>
      </c>
      <c r="K146" s="14" t="s">
        <v>196</v>
      </c>
      <c r="L146" s="14"/>
      <c r="M146" s="14" t="s">
        <v>1289</v>
      </c>
      <c r="O146" s="19"/>
      <c r="P146" s="19" t="s">
        <v>1263</v>
      </c>
      <c r="Q146" s="19" t="s">
        <v>1249</v>
      </c>
      <c r="R146" s="14"/>
      <c r="T146" s="19" t="s">
        <v>1207</v>
      </c>
      <c r="U146" s="45" t="s">
        <v>1284</v>
      </c>
      <c r="V146" s="14">
        <v>28</v>
      </c>
      <c r="W146" s="14" t="s">
        <v>1285</v>
      </c>
      <c r="X146" s="20"/>
    </row>
    <row r="147" spans="4:24" x14ac:dyDescent="0.2">
      <c r="D147" s="14" t="s">
        <v>320</v>
      </c>
      <c r="E147" s="14">
        <v>53.474426999999999</v>
      </c>
      <c r="F147" s="14">
        <v>-0.60004100000000005</v>
      </c>
      <c r="H147" s="82">
        <v>39.536858999999993</v>
      </c>
      <c r="I147" s="14" t="s">
        <v>196</v>
      </c>
      <c r="J147" s="82">
        <v>5.0747486169762146</v>
      </c>
      <c r="K147" s="14" t="s">
        <v>196</v>
      </c>
      <c r="L147" s="14"/>
      <c r="M147" s="14" t="s">
        <v>1252</v>
      </c>
      <c r="O147" s="19"/>
      <c r="P147" s="19" t="s">
        <v>1249</v>
      </c>
      <c r="Q147" s="19" t="s">
        <v>1249</v>
      </c>
      <c r="R147" s="14"/>
      <c r="T147" s="19" t="s">
        <v>1207</v>
      </c>
      <c r="U147" s="45" t="s">
        <v>1284</v>
      </c>
      <c r="V147" s="14">
        <v>18</v>
      </c>
      <c r="W147" s="14">
        <v>28</v>
      </c>
      <c r="X147" s="20"/>
    </row>
    <row r="148" spans="4:24" x14ac:dyDescent="0.2">
      <c r="D148" s="14" t="s">
        <v>321</v>
      </c>
      <c r="E148" s="14">
        <v>52.343369000000003</v>
      </c>
      <c r="F148" s="14">
        <v>-3.0318930000000002</v>
      </c>
      <c r="H148" s="82">
        <v>65.07296749999999</v>
      </c>
      <c r="I148" s="14" t="s">
        <v>196</v>
      </c>
      <c r="J148" s="82">
        <v>4.6706215368493584</v>
      </c>
      <c r="K148" s="14" t="s">
        <v>196</v>
      </c>
      <c r="L148" s="14"/>
      <c r="M148" s="14" t="s">
        <v>1260</v>
      </c>
      <c r="O148" s="19"/>
      <c r="P148" s="19" t="s">
        <v>1263</v>
      </c>
      <c r="Q148" s="19" t="s">
        <v>1249</v>
      </c>
      <c r="R148" s="14"/>
      <c r="T148" s="19" t="s">
        <v>1207</v>
      </c>
      <c r="U148" s="45" t="s">
        <v>1284</v>
      </c>
      <c r="V148" s="14">
        <v>28</v>
      </c>
      <c r="W148" s="14" t="s">
        <v>1285</v>
      </c>
      <c r="X148" s="20"/>
    </row>
    <row r="149" spans="4:24" x14ac:dyDescent="0.2">
      <c r="D149" s="14" t="s">
        <v>322</v>
      </c>
      <c r="E149" s="14">
        <v>52.032504000000003</v>
      </c>
      <c r="F149" s="14">
        <v>-2.4352999999999998</v>
      </c>
      <c r="H149" s="82">
        <v>221.93345090000008</v>
      </c>
      <c r="I149" s="14" t="s">
        <v>196</v>
      </c>
      <c r="J149" s="82">
        <v>4.4916298252697562</v>
      </c>
      <c r="K149" s="14" t="s">
        <v>196</v>
      </c>
      <c r="L149" s="14"/>
      <c r="M149" s="14" t="s">
        <v>1296</v>
      </c>
      <c r="O149" s="19"/>
      <c r="P149" s="19" t="s">
        <v>1263</v>
      </c>
      <c r="Q149" s="19" t="s">
        <v>1249</v>
      </c>
      <c r="R149" s="14"/>
      <c r="T149" s="19" t="s">
        <v>1207</v>
      </c>
      <c r="U149" s="45" t="s">
        <v>1284</v>
      </c>
      <c r="V149" s="14">
        <v>28</v>
      </c>
      <c r="W149" s="14" t="s">
        <v>1285</v>
      </c>
      <c r="X149" s="20"/>
    </row>
    <row r="150" spans="4:24" x14ac:dyDescent="0.2">
      <c r="D150" s="14" t="s">
        <v>323</v>
      </c>
      <c r="E150" s="14">
        <v>53.085023</v>
      </c>
      <c r="F150" s="14">
        <v>-2.029833</v>
      </c>
      <c r="H150" s="82">
        <v>1250.8889073999999</v>
      </c>
      <c r="I150" s="14" t="s">
        <v>196</v>
      </c>
      <c r="J150" s="82">
        <v>6.3334053177887384</v>
      </c>
      <c r="K150" s="14" t="s">
        <v>196</v>
      </c>
      <c r="L150" s="14"/>
      <c r="M150" s="14" t="s">
        <v>1254</v>
      </c>
      <c r="O150" s="19"/>
      <c r="P150" s="19" t="s">
        <v>1263</v>
      </c>
      <c r="Q150" s="19" t="s">
        <v>1249</v>
      </c>
      <c r="R150" s="14"/>
      <c r="T150" s="19" t="s">
        <v>1207</v>
      </c>
      <c r="U150" s="45" t="s">
        <v>1284</v>
      </c>
      <c r="V150" s="14">
        <v>28</v>
      </c>
      <c r="W150" s="14" t="s">
        <v>1285</v>
      </c>
      <c r="X150" s="20"/>
    </row>
    <row r="151" spans="4:24" x14ac:dyDescent="0.2">
      <c r="D151" s="14" t="s">
        <v>324</v>
      </c>
      <c r="E151" s="14">
        <v>52.710929999999998</v>
      </c>
      <c r="F151" s="14">
        <v>-1.8164359999999999</v>
      </c>
      <c r="H151" s="82">
        <v>969.6062811999999</v>
      </c>
      <c r="I151" s="14" t="s">
        <v>196</v>
      </c>
      <c r="J151" s="82">
        <v>4.2677339623857353</v>
      </c>
      <c r="K151" s="14" t="s">
        <v>196</v>
      </c>
      <c r="L151" s="14"/>
      <c r="M151" s="14" t="s">
        <v>1260</v>
      </c>
      <c r="O151" s="19"/>
      <c r="P151" s="19" t="s">
        <v>1263</v>
      </c>
      <c r="Q151" s="19" t="s">
        <v>1249</v>
      </c>
      <c r="R151" s="14"/>
      <c r="T151" s="19" t="s">
        <v>1207</v>
      </c>
      <c r="U151" s="45" t="s">
        <v>1284</v>
      </c>
      <c r="V151" s="14">
        <v>28</v>
      </c>
      <c r="W151" s="14" t="s">
        <v>1285</v>
      </c>
      <c r="X151" s="20"/>
    </row>
    <row r="152" spans="4:24" x14ac:dyDescent="0.2">
      <c r="D152" s="14" t="s">
        <v>325</v>
      </c>
      <c r="E152" s="14">
        <v>52.614801999999997</v>
      </c>
      <c r="F152" s="14">
        <v>-1.8640909999999999</v>
      </c>
      <c r="H152" s="82">
        <v>454.16905540000022</v>
      </c>
      <c r="I152" s="14" t="s">
        <v>196</v>
      </c>
      <c r="J152" s="82">
        <v>5.3955055702708536</v>
      </c>
      <c r="K152" s="14" t="s">
        <v>196</v>
      </c>
      <c r="L152" s="14"/>
      <c r="M152" s="14" t="s">
        <v>1252</v>
      </c>
      <c r="O152" s="19"/>
      <c r="P152" s="19" t="s">
        <v>1263</v>
      </c>
      <c r="Q152" s="19" t="s">
        <v>1249</v>
      </c>
      <c r="R152" s="14"/>
      <c r="T152" s="19" t="s">
        <v>1207</v>
      </c>
      <c r="U152" s="45" t="s">
        <v>1284</v>
      </c>
      <c r="V152" s="14">
        <v>28</v>
      </c>
      <c r="W152" s="14" t="s">
        <v>1285</v>
      </c>
      <c r="X152" s="20"/>
    </row>
    <row r="153" spans="4:24" x14ac:dyDescent="0.2">
      <c r="D153" s="14" t="s">
        <v>326</v>
      </c>
      <c r="E153" s="14">
        <v>52.456105999999998</v>
      </c>
      <c r="F153" s="14">
        <v>-3.502529</v>
      </c>
      <c r="H153" s="82">
        <v>56.309905499999992</v>
      </c>
      <c r="I153" s="14" t="s">
        <v>196</v>
      </c>
      <c r="J153" s="82">
        <v>5.4701304246036795</v>
      </c>
      <c r="K153" s="14" t="s">
        <v>196</v>
      </c>
      <c r="L153" s="14"/>
      <c r="M153" s="14" t="s">
        <v>1253</v>
      </c>
      <c r="O153" s="19"/>
      <c r="P153" s="19" t="s">
        <v>1249</v>
      </c>
      <c r="Q153" s="19" t="s">
        <v>1249</v>
      </c>
      <c r="R153" s="14"/>
      <c r="T153" s="19" t="s">
        <v>1207</v>
      </c>
      <c r="U153" s="45" t="s">
        <v>1284</v>
      </c>
      <c r="V153" s="14">
        <v>28</v>
      </c>
      <c r="W153" s="14">
        <v>14</v>
      </c>
      <c r="X153" s="20"/>
    </row>
    <row r="154" spans="4:24" x14ac:dyDescent="0.2">
      <c r="D154" s="14" t="s">
        <v>327</v>
      </c>
      <c r="E154" s="14">
        <v>52.922561999999999</v>
      </c>
      <c r="F154" s="14">
        <v>-2.3956189999999999</v>
      </c>
      <c r="H154" s="82">
        <v>5.1570966</v>
      </c>
      <c r="I154" s="14" t="s">
        <v>196</v>
      </c>
      <c r="J154" s="82">
        <v>4.3858083445308118</v>
      </c>
      <c r="K154" s="14" t="s">
        <v>196</v>
      </c>
      <c r="L154" s="14"/>
      <c r="M154" s="14" t="s">
        <v>1252</v>
      </c>
      <c r="O154" s="19"/>
      <c r="P154" s="19" t="s">
        <v>1249</v>
      </c>
      <c r="Q154" s="19" t="s">
        <v>1249</v>
      </c>
      <c r="R154" s="14"/>
      <c r="T154" s="19" t="s">
        <v>1207</v>
      </c>
      <c r="U154" s="45" t="s">
        <v>1284</v>
      </c>
      <c r="V154" s="14">
        <v>18</v>
      </c>
      <c r="W154" s="14">
        <v>14</v>
      </c>
      <c r="X154" s="20"/>
    </row>
    <row r="155" spans="4:24" x14ac:dyDescent="0.2">
      <c r="D155" s="14" t="s">
        <v>328</v>
      </c>
      <c r="E155" s="14">
        <v>52.134813000000001</v>
      </c>
      <c r="F155" s="14">
        <v>-1.7733699999999999</v>
      </c>
      <c r="H155" s="82">
        <v>34.600744800000001</v>
      </c>
      <c r="I155" s="14" t="s">
        <v>196</v>
      </c>
      <c r="J155" s="82">
        <v>4.6163871277617679</v>
      </c>
      <c r="K155" s="14" t="s">
        <v>196</v>
      </c>
      <c r="L155" s="14"/>
      <c r="M155" s="14" t="s">
        <v>1252</v>
      </c>
      <c r="O155" s="19"/>
      <c r="P155" s="19" t="s">
        <v>1249</v>
      </c>
      <c r="Q155" s="19" t="s">
        <v>1249</v>
      </c>
      <c r="R155" s="14"/>
      <c r="T155" s="19" t="s">
        <v>1207</v>
      </c>
      <c r="U155" s="45" t="s">
        <v>1284</v>
      </c>
      <c r="V155" s="14">
        <v>18</v>
      </c>
      <c r="W155" s="14" t="s">
        <v>1285</v>
      </c>
      <c r="X155" s="20"/>
    </row>
    <row r="156" spans="4:24" x14ac:dyDescent="0.2">
      <c r="D156" s="14" t="s">
        <v>329</v>
      </c>
      <c r="E156" s="14">
        <v>52.805036000000001</v>
      </c>
      <c r="F156" s="14">
        <v>-1.2731140000000001</v>
      </c>
      <c r="H156" s="82">
        <v>28.612740199999994</v>
      </c>
      <c r="I156" s="14" t="s">
        <v>196</v>
      </c>
      <c r="J156" s="82">
        <v>5.8929121296687219</v>
      </c>
      <c r="K156" s="14" t="s">
        <v>196</v>
      </c>
      <c r="L156" s="14"/>
      <c r="M156" s="14" t="s">
        <v>1252</v>
      </c>
      <c r="O156" s="19"/>
      <c r="P156" s="19" t="s">
        <v>1249</v>
      </c>
      <c r="Q156" s="19" t="s">
        <v>1249</v>
      </c>
      <c r="R156" s="14"/>
      <c r="T156" s="19" t="s">
        <v>1207</v>
      </c>
      <c r="U156" s="45" t="s">
        <v>1284</v>
      </c>
      <c r="V156" s="14">
        <v>28</v>
      </c>
      <c r="W156" s="14">
        <v>28</v>
      </c>
      <c r="X156" s="20"/>
    </row>
    <row r="157" spans="4:24" x14ac:dyDescent="0.2">
      <c r="D157" s="14" t="s">
        <v>330</v>
      </c>
      <c r="E157" s="14">
        <v>51.860328000000003</v>
      </c>
      <c r="F157" s="14">
        <v>-2.447273</v>
      </c>
      <c r="H157" s="82">
        <v>64.268849400000008</v>
      </c>
      <c r="I157" s="14" t="s">
        <v>196</v>
      </c>
      <c r="J157" s="82">
        <v>4.8426614996620554</v>
      </c>
      <c r="K157" s="14" t="s">
        <v>196</v>
      </c>
      <c r="L157" s="14"/>
      <c r="M157" s="14" t="s">
        <v>1253</v>
      </c>
      <c r="O157" s="19"/>
      <c r="P157" s="19" t="s">
        <v>1263</v>
      </c>
      <c r="Q157" s="19" t="s">
        <v>1249</v>
      </c>
      <c r="R157" s="14"/>
      <c r="T157" s="19" t="s">
        <v>1207</v>
      </c>
      <c r="U157" s="45" t="s">
        <v>1284</v>
      </c>
      <c r="V157" s="14">
        <v>18</v>
      </c>
      <c r="W157" s="14" t="s">
        <v>1285</v>
      </c>
      <c r="X157" s="20"/>
    </row>
    <row r="158" spans="4:24" x14ac:dyDescent="0.2">
      <c r="D158" s="14" t="s">
        <v>331</v>
      </c>
      <c r="E158" s="14">
        <v>52.783991999999998</v>
      </c>
      <c r="F158" s="14">
        <v>-1.2156469999999999</v>
      </c>
      <c r="H158" s="82">
        <v>1994.8639059000016</v>
      </c>
      <c r="I158" s="14" t="s">
        <v>196</v>
      </c>
      <c r="J158" s="82">
        <v>5.9772109380894305</v>
      </c>
      <c r="K158" s="14" t="s">
        <v>196</v>
      </c>
      <c r="L158" s="14"/>
      <c r="M158" s="14" t="s">
        <v>1293</v>
      </c>
      <c r="O158" s="19"/>
      <c r="P158" s="19" t="s">
        <v>1263</v>
      </c>
      <c r="Q158" s="19" t="s">
        <v>1249</v>
      </c>
      <c r="R158" s="14"/>
      <c r="T158" s="19" t="s">
        <v>1207</v>
      </c>
      <c r="U158" s="45" t="s">
        <v>1284</v>
      </c>
      <c r="V158" s="14">
        <v>28</v>
      </c>
      <c r="W158" s="14" t="s">
        <v>1285</v>
      </c>
      <c r="X158" s="20"/>
    </row>
    <row r="159" spans="4:24" x14ac:dyDescent="0.2">
      <c r="D159" s="14" t="s">
        <v>332</v>
      </c>
      <c r="E159" s="14">
        <v>52.514102999999999</v>
      </c>
      <c r="F159" s="14">
        <v>-2.1443819999999998</v>
      </c>
      <c r="H159" s="82">
        <v>1025.1426557999991</v>
      </c>
      <c r="I159" s="14" t="s">
        <v>196</v>
      </c>
      <c r="J159" s="82">
        <v>5.0734908232580374</v>
      </c>
      <c r="K159" s="14" t="s">
        <v>196</v>
      </c>
      <c r="L159" s="14"/>
      <c r="M159" s="14" t="s">
        <v>1260</v>
      </c>
      <c r="O159" s="19"/>
      <c r="P159" s="19" t="s">
        <v>1263</v>
      </c>
      <c r="Q159" s="19" t="s">
        <v>1249</v>
      </c>
      <c r="R159" s="14"/>
      <c r="T159" s="19" t="s">
        <v>1207</v>
      </c>
      <c r="U159" s="45" t="s">
        <v>1284</v>
      </c>
      <c r="V159" s="14">
        <v>28</v>
      </c>
      <c r="W159" s="14" t="s">
        <v>1285</v>
      </c>
      <c r="X159" s="20"/>
    </row>
    <row r="160" spans="4:24" x14ac:dyDescent="0.2">
      <c r="D160" s="14" t="s">
        <v>333</v>
      </c>
      <c r="E160" s="14">
        <v>52.35472</v>
      </c>
      <c r="F160" s="14">
        <v>-2.712075</v>
      </c>
      <c r="H160" s="82">
        <v>333.35894490000027</v>
      </c>
      <c r="I160" s="14" t="s">
        <v>196</v>
      </c>
      <c r="J160" s="82">
        <v>4.5637326251512134</v>
      </c>
      <c r="K160" s="14" t="s">
        <v>196</v>
      </c>
      <c r="L160" s="14"/>
      <c r="M160" s="14" t="s">
        <v>1260</v>
      </c>
      <c r="O160" s="19"/>
      <c r="P160" s="19" t="s">
        <v>1263</v>
      </c>
      <c r="Q160" s="19" t="s">
        <v>1249</v>
      </c>
      <c r="R160" s="14"/>
      <c r="T160" s="19" t="s">
        <v>1207</v>
      </c>
      <c r="U160" s="45" t="s">
        <v>1284</v>
      </c>
      <c r="V160" s="14">
        <v>28</v>
      </c>
      <c r="W160" s="14" t="s">
        <v>1285</v>
      </c>
      <c r="X160" s="20"/>
    </row>
    <row r="161" spans="4:24" x14ac:dyDescent="0.2">
      <c r="D161" s="14" t="s">
        <v>334</v>
      </c>
      <c r="E161" s="14">
        <v>52.442093999999997</v>
      </c>
      <c r="F161" s="14">
        <v>-1.22038</v>
      </c>
      <c r="H161" s="82">
        <v>305.45034509999994</v>
      </c>
      <c r="I161" s="14" t="s">
        <v>196</v>
      </c>
      <c r="J161" s="82">
        <v>4.5347885977327076</v>
      </c>
      <c r="K161" s="14" t="s">
        <v>196</v>
      </c>
      <c r="L161" s="14"/>
      <c r="M161" s="14" t="s">
        <v>1293</v>
      </c>
      <c r="O161" s="19"/>
      <c r="P161" s="19" t="s">
        <v>1263</v>
      </c>
      <c r="Q161" s="19" t="s">
        <v>1249</v>
      </c>
      <c r="R161" s="14"/>
      <c r="T161" s="19" t="s">
        <v>1207</v>
      </c>
      <c r="U161" s="45" t="s">
        <v>1284</v>
      </c>
      <c r="V161" s="14">
        <v>28</v>
      </c>
      <c r="W161" s="14" t="s">
        <v>1285</v>
      </c>
      <c r="X161" s="20"/>
    </row>
    <row r="162" spans="4:24" x14ac:dyDescent="0.2">
      <c r="D162" s="14" t="s">
        <v>335</v>
      </c>
      <c r="E162" s="14">
        <v>51.713622999999998</v>
      </c>
      <c r="F162" s="14">
        <v>-2.5310440000000001</v>
      </c>
      <c r="H162" s="82">
        <v>356.23000259999992</v>
      </c>
      <c r="I162" s="14" t="s">
        <v>196</v>
      </c>
      <c r="J162" s="82">
        <v>5.483128909786573</v>
      </c>
      <c r="K162" s="14" t="s">
        <v>196</v>
      </c>
      <c r="L162" s="14"/>
      <c r="M162" s="14" t="s">
        <v>1254</v>
      </c>
      <c r="O162" s="19"/>
      <c r="P162" s="19" t="s">
        <v>1263</v>
      </c>
      <c r="Q162" s="19" t="s">
        <v>1249</v>
      </c>
      <c r="R162" s="14"/>
      <c r="T162" s="19" t="s">
        <v>1207</v>
      </c>
      <c r="U162" s="45" t="s">
        <v>1284</v>
      </c>
      <c r="V162" s="14">
        <v>28</v>
      </c>
      <c r="W162" s="14" t="s">
        <v>1285</v>
      </c>
      <c r="X162" s="20"/>
    </row>
    <row r="163" spans="4:24" x14ac:dyDescent="0.2">
      <c r="D163" s="14" t="s">
        <v>1190</v>
      </c>
      <c r="E163" s="14">
        <v>52.102339000000001</v>
      </c>
      <c r="F163" s="14">
        <v>-2.297895</v>
      </c>
      <c r="H163" s="82">
        <v>575.68193550000046</v>
      </c>
      <c r="I163" s="14" t="s">
        <v>196</v>
      </c>
      <c r="J163" s="82">
        <v>6.5872736504790739</v>
      </c>
      <c r="K163" s="14" t="s">
        <v>196</v>
      </c>
      <c r="L163" s="14"/>
      <c r="M163" s="14" t="s">
        <v>1252</v>
      </c>
      <c r="O163" s="19"/>
      <c r="P163" s="19" t="s">
        <v>1263</v>
      </c>
      <c r="Q163" s="19" t="s">
        <v>1249</v>
      </c>
      <c r="R163" s="14"/>
      <c r="T163" s="19" t="s">
        <v>1207</v>
      </c>
      <c r="U163" s="45" t="s">
        <v>1284</v>
      </c>
      <c r="V163" s="14">
        <v>28</v>
      </c>
      <c r="W163" s="14" t="s">
        <v>1285</v>
      </c>
      <c r="X163" s="20"/>
    </row>
    <row r="164" spans="4:24" x14ac:dyDescent="0.2">
      <c r="D164" s="14" t="s">
        <v>336</v>
      </c>
      <c r="E164" s="14">
        <v>53.154881000000003</v>
      </c>
      <c r="F164" s="14">
        <v>-1.1815789999999999</v>
      </c>
      <c r="H164" s="82" t="s">
        <v>1264</v>
      </c>
      <c r="I164" s="14" t="s">
        <v>196</v>
      </c>
      <c r="J164" s="82" t="s">
        <v>1264</v>
      </c>
      <c r="K164" s="14" t="s">
        <v>196</v>
      </c>
      <c r="L164" s="14"/>
      <c r="M164" s="14" t="s">
        <v>1289</v>
      </c>
      <c r="O164" s="19"/>
      <c r="P164" s="19" t="s">
        <v>1263</v>
      </c>
      <c r="Q164" s="19" t="s">
        <v>20</v>
      </c>
      <c r="R164" s="14"/>
      <c r="T164" s="19" t="s">
        <v>1208</v>
      </c>
      <c r="U164" s="45" t="s">
        <v>1284</v>
      </c>
      <c r="V164" s="14">
        <v>28</v>
      </c>
      <c r="W164" s="14" t="s">
        <v>1300</v>
      </c>
      <c r="X164" s="20"/>
    </row>
    <row r="165" spans="4:24" x14ac:dyDescent="0.2">
      <c r="D165" s="14" t="s">
        <v>337</v>
      </c>
      <c r="E165" s="14">
        <v>53.027824000000003</v>
      </c>
      <c r="F165" s="14">
        <v>-1.4080410000000001</v>
      </c>
      <c r="H165" s="82">
        <v>65.732572999999988</v>
      </c>
      <c r="I165" s="14" t="s">
        <v>196</v>
      </c>
      <c r="J165" s="82">
        <v>2.8014497670237981</v>
      </c>
      <c r="K165" s="14" t="s">
        <v>196</v>
      </c>
      <c r="L165" s="14"/>
      <c r="M165" s="14" t="s">
        <v>1252</v>
      </c>
      <c r="O165" s="19"/>
      <c r="P165" s="19" t="s">
        <v>1263</v>
      </c>
      <c r="Q165" s="19" t="s">
        <v>1249</v>
      </c>
      <c r="R165" s="14"/>
      <c r="T165" s="19" t="s">
        <v>1207</v>
      </c>
      <c r="U165" s="45" t="s">
        <v>1284</v>
      </c>
      <c r="V165" s="14">
        <v>28</v>
      </c>
      <c r="W165" s="14" t="s">
        <v>1285</v>
      </c>
      <c r="X165" s="20"/>
    </row>
    <row r="166" spans="4:24" x14ac:dyDescent="0.2">
      <c r="D166" s="14" t="s">
        <v>338</v>
      </c>
      <c r="E166" s="14">
        <v>52.635575000000003</v>
      </c>
      <c r="F166" s="14">
        <v>-1.424966</v>
      </c>
      <c r="H166" s="82">
        <v>74.168920699999973</v>
      </c>
      <c r="I166" s="14" t="s">
        <v>196</v>
      </c>
      <c r="J166" s="82">
        <v>4.492368900507449</v>
      </c>
      <c r="K166" s="14" t="s">
        <v>196</v>
      </c>
      <c r="L166" s="14"/>
      <c r="M166" s="14" t="s">
        <v>1260</v>
      </c>
      <c r="O166" s="19"/>
      <c r="P166" s="19" t="s">
        <v>1263</v>
      </c>
      <c r="Q166" s="19" t="s">
        <v>1249</v>
      </c>
      <c r="R166" s="14"/>
      <c r="T166" s="19" t="s">
        <v>1207</v>
      </c>
      <c r="U166" s="45" t="s">
        <v>1284</v>
      </c>
      <c r="V166" s="14">
        <v>28</v>
      </c>
      <c r="W166" s="14" t="s">
        <v>1285</v>
      </c>
      <c r="X166" s="20"/>
    </row>
    <row r="167" spans="4:24" x14ac:dyDescent="0.2">
      <c r="D167" s="14" t="s">
        <v>339</v>
      </c>
      <c r="E167" s="14">
        <v>52.895218999999997</v>
      </c>
      <c r="F167" s="14">
        <v>-2.4949599999999998</v>
      </c>
      <c r="H167" s="82">
        <v>51.391031700000021</v>
      </c>
      <c r="I167" s="14" t="s">
        <v>196</v>
      </c>
      <c r="J167" s="82">
        <v>5.5675724073227455</v>
      </c>
      <c r="K167" s="14" t="s">
        <v>196</v>
      </c>
      <c r="L167" s="14"/>
      <c r="M167" s="14" t="s">
        <v>1292</v>
      </c>
      <c r="O167" s="19"/>
      <c r="P167" s="19" t="s">
        <v>1263</v>
      </c>
      <c r="Q167" s="19" t="s">
        <v>1249</v>
      </c>
      <c r="R167" s="14"/>
      <c r="T167" s="19" t="s">
        <v>1208</v>
      </c>
      <c r="U167" s="45" t="s">
        <v>1284</v>
      </c>
      <c r="V167" s="14">
        <v>28</v>
      </c>
      <c r="W167" s="14" t="s">
        <v>1285</v>
      </c>
      <c r="X167" s="20"/>
    </row>
    <row r="168" spans="4:24" x14ac:dyDescent="0.2">
      <c r="D168" s="14" t="s">
        <v>340</v>
      </c>
      <c r="E168" s="14">
        <v>52.486885000000001</v>
      </c>
      <c r="F168" s="14">
        <v>-1.458043</v>
      </c>
      <c r="H168" s="82" t="s">
        <v>1264</v>
      </c>
      <c r="I168" s="14" t="s">
        <v>196</v>
      </c>
      <c r="J168" s="82" t="e">
        <v>#N/A</v>
      </c>
      <c r="K168" s="14" t="s">
        <v>196</v>
      </c>
      <c r="L168" s="14"/>
      <c r="M168" s="14" t="s">
        <v>1292</v>
      </c>
      <c r="O168" s="19"/>
      <c r="P168" s="19" t="s">
        <v>1263</v>
      </c>
      <c r="Q168" s="19" t="s">
        <v>1249</v>
      </c>
      <c r="R168" s="14"/>
      <c r="T168" s="19" t="s">
        <v>1207</v>
      </c>
      <c r="U168" s="45" t="s">
        <v>1284</v>
      </c>
      <c r="V168" s="14">
        <v>10</v>
      </c>
      <c r="W168" s="14" t="s">
        <v>1300</v>
      </c>
      <c r="X168" s="20"/>
    </row>
    <row r="169" spans="4:24" x14ac:dyDescent="0.2">
      <c r="D169" s="14" t="s">
        <v>341</v>
      </c>
      <c r="E169" s="14">
        <v>53.100285</v>
      </c>
      <c r="F169" s="14">
        <v>-1.53101</v>
      </c>
      <c r="H169" s="82">
        <v>430.1518855999999</v>
      </c>
      <c r="I169" s="14" t="s">
        <v>196</v>
      </c>
      <c r="J169" s="82">
        <v>4.3080356214846143</v>
      </c>
      <c r="K169" s="14" t="s">
        <v>196</v>
      </c>
      <c r="L169" s="14"/>
      <c r="M169" s="14" t="s">
        <v>1260</v>
      </c>
      <c r="O169" s="19"/>
      <c r="P169" s="19" t="s">
        <v>1263</v>
      </c>
      <c r="Q169" s="19" t="s">
        <v>1249</v>
      </c>
      <c r="R169" s="14"/>
      <c r="T169" s="19" t="s">
        <v>1207</v>
      </c>
      <c r="U169" s="45" t="s">
        <v>1284</v>
      </c>
      <c r="V169" s="14">
        <v>18</v>
      </c>
      <c r="W169" s="14" t="s">
        <v>1285</v>
      </c>
      <c r="X169" s="20"/>
    </row>
    <row r="170" spans="4:24" x14ac:dyDescent="0.2">
      <c r="D170" s="14" t="s">
        <v>342</v>
      </c>
      <c r="E170" s="14">
        <v>53.404321000000003</v>
      </c>
      <c r="F170" s="14">
        <v>-0.98617999999999995</v>
      </c>
      <c r="H170" s="82">
        <v>114.5449931</v>
      </c>
      <c r="I170" s="14" t="s">
        <v>196</v>
      </c>
      <c r="J170" s="82">
        <v>4.354754992029557</v>
      </c>
      <c r="K170" s="14" t="s">
        <v>196</v>
      </c>
      <c r="L170" s="14"/>
      <c r="M170" s="14" t="s">
        <v>1252</v>
      </c>
      <c r="O170" s="19"/>
      <c r="P170" s="19" t="s">
        <v>1263</v>
      </c>
      <c r="Q170" s="19" t="s">
        <v>1249</v>
      </c>
      <c r="R170" s="14"/>
      <c r="T170" s="19" t="s">
        <v>1207</v>
      </c>
      <c r="U170" s="45" t="s">
        <v>1284</v>
      </c>
      <c r="V170" s="14">
        <v>28</v>
      </c>
      <c r="W170" s="14" t="s">
        <v>1285</v>
      </c>
      <c r="X170" s="20"/>
    </row>
    <row r="171" spans="4:24" x14ac:dyDescent="0.2">
      <c r="D171" s="14" t="s">
        <v>343</v>
      </c>
      <c r="E171" s="14">
        <v>52.708768999999997</v>
      </c>
      <c r="F171" s="14">
        <v>-1.53322</v>
      </c>
      <c r="H171" s="82">
        <v>250.15970759999999</v>
      </c>
      <c r="I171" s="14" t="s">
        <v>196</v>
      </c>
      <c r="J171" s="82">
        <v>4.5713305025015698</v>
      </c>
      <c r="K171" s="14" t="s">
        <v>196</v>
      </c>
      <c r="L171" s="14"/>
      <c r="M171" s="14" t="s">
        <v>1260</v>
      </c>
      <c r="O171" s="19"/>
      <c r="P171" s="19" t="s">
        <v>1263</v>
      </c>
      <c r="Q171" s="19" t="s">
        <v>1249</v>
      </c>
      <c r="R171" s="14"/>
      <c r="T171" s="19" t="s">
        <v>1207</v>
      </c>
      <c r="U171" s="45" t="s">
        <v>1284</v>
      </c>
      <c r="V171" s="14">
        <v>28</v>
      </c>
      <c r="W171" s="14" t="s">
        <v>1285</v>
      </c>
      <c r="X171" s="20"/>
    </row>
    <row r="172" spans="4:24" x14ac:dyDescent="0.2">
      <c r="D172" s="14" t="s">
        <v>344</v>
      </c>
      <c r="E172" s="14">
        <v>52.824717</v>
      </c>
      <c r="F172" s="14">
        <v>-1.4182269999999999</v>
      </c>
      <c r="H172" s="82">
        <v>77.233838799999972</v>
      </c>
      <c r="I172" s="14" t="s">
        <v>196</v>
      </c>
      <c r="J172" s="82">
        <v>6.1223617840292226</v>
      </c>
      <c r="K172" s="14" t="s">
        <v>196</v>
      </c>
      <c r="L172" s="14"/>
      <c r="M172" s="14" t="s">
        <v>1252</v>
      </c>
      <c r="O172" s="19"/>
      <c r="P172" s="19" t="s">
        <v>1263</v>
      </c>
      <c r="Q172" s="19" t="s">
        <v>1249</v>
      </c>
      <c r="R172" s="14"/>
      <c r="T172" s="19" t="s">
        <v>1207</v>
      </c>
      <c r="U172" s="45" t="s">
        <v>1284</v>
      </c>
      <c r="V172" s="14">
        <v>28</v>
      </c>
      <c r="W172" s="14" t="s">
        <v>1285</v>
      </c>
      <c r="X172" s="20"/>
    </row>
    <row r="173" spans="4:24" x14ac:dyDescent="0.2">
      <c r="D173" s="14" t="s">
        <v>1191</v>
      </c>
      <c r="E173" s="14">
        <v>52.760016</v>
      </c>
      <c r="F173" s="14">
        <v>-0.91080000000000005</v>
      </c>
      <c r="H173" s="82">
        <v>11.184139399999999</v>
      </c>
      <c r="I173" s="14" t="s">
        <v>196</v>
      </c>
      <c r="J173" s="82">
        <v>3.4348900504907807</v>
      </c>
      <c r="K173" s="14" t="s">
        <v>196</v>
      </c>
      <c r="L173" s="14"/>
      <c r="M173" s="14" t="s">
        <v>1257</v>
      </c>
      <c r="O173" s="19"/>
      <c r="P173" s="19" t="s">
        <v>1263</v>
      </c>
      <c r="Q173" s="19" t="s">
        <v>20</v>
      </c>
      <c r="R173" s="14"/>
      <c r="T173" s="19" t="s">
        <v>1208</v>
      </c>
      <c r="U173" s="45" t="s">
        <v>1284</v>
      </c>
      <c r="V173" s="14">
        <v>28</v>
      </c>
      <c r="W173" s="14" t="s">
        <v>1285</v>
      </c>
      <c r="X173" s="20"/>
    </row>
    <row r="174" spans="4:24" x14ac:dyDescent="0.2">
      <c r="D174" s="14" t="s">
        <v>345</v>
      </c>
      <c r="E174" s="14">
        <v>52.433680000000003</v>
      </c>
      <c r="F174" s="14">
        <v>-1.652846</v>
      </c>
      <c r="H174" s="82">
        <v>68.116297099999969</v>
      </c>
      <c r="I174" s="14" t="s">
        <v>196</v>
      </c>
      <c r="J174" s="82">
        <v>3.9758527418648737</v>
      </c>
      <c r="K174" s="14" t="s">
        <v>196</v>
      </c>
      <c r="L174" s="14"/>
      <c r="M174" s="14" t="s">
        <v>1289</v>
      </c>
      <c r="O174" s="19"/>
      <c r="P174" s="19" t="s">
        <v>1263</v>
      </c>
      <c r="Q174" s="19" t="s">
        <v>1249</v>
      </c>
      <c r="R174" s="14"/>
      <c r="T174" s="19" t="s">
        <v>1207</v>
      </c>
      <c r="U174" s="45" t="s">
        <v>1284</v>
      </c>
      <c r="V174" s="14">
        <v>28</v>
      </c>
      <c r="W174" s="14" t="s">
        <v>1285</v>
      </c>
      <c r="X174" s="20"/>
    </row>
    <row r="175" spans="4:24" x14ac:dyDescent="0.2">
      <c r="D175" s="14" t="s">
        <v>1192</v>
      </c>
      <c r="E175" s="14">
        <v>52.840465000000002</v>
      </c>
      <c r="F175" s="14">
        <v>-3.039183</v>
      </c>
      <c r="H175" s="82">
        <v>546.42176849999964</v>
      </c>
      <c r="I175" s="14" t="s">
        <v>196</v>
      </c>
      <c r="J175" s="82">
        <v>5.2757632027859209</v>
      </c>
      <c r="K175" s="14" t="s">
        <v>196</v>
      </c>
      <c r="L175" s="14"/>
      <c r="M175" s="14" t="s">
        <v>1254</v>
      </c>
      <c r="O175" s="19"/>
      <c r="P175" s="19" t="s">
        <v>1263</v>
      </c>
      <c r="Q175" s="19" t="s">
        <v>1249</v>
      </c>
      <c r="R175" s="14"/>
      <c r="T175" s="19" t="s">
        <v>1207</v>
      </c>
      <c r="U175" s="45" t="s">
        <v>1286</v>
      </c>
      <c r="V175" s="14">
        <v>28</v>
      </c>
      <c r="W175" s="14" t="s">
        <v>1285</v>
      </c>
      <c r="X175" s="20"/>
    </row>
    <row r="176" spans="4:24" x14ac:dyDescent="0.2">
      <c r="D176" s="14" t="s">
        <v>346</v>
      </c>
      <c r="E176" s="14">
        <v>52.840466999999997</v>
      </c>
      <c r="F176" s="14">
        <v>-1.524905</v>
      </c>
      <c r="H176" s="82">
        <v>337.44006840000031</v>
      </c>
      <c r="I176" s="14" t="s">
        <v>196</v>
      </c>
      <c r="J176" s="82">
        <v>4.9189170163240874</v>
      </c>
      <c r="K176" s="14" t="s">
        <v>196</v>
      </c>
      <c r="L176" s="14"/>
      <c r="M176" s="14" t="s">
        <v>1260</v>
      </c>
      <c r="O176" s="19"/>
      <c r="P176" s="19" t="s">
        <v>1263</v>
      </c>
      <c r="Q176" s="19" t="s">
        <v>1249</v>
      </c>
      <c r="R176" s="14"/>
      <c r="T176" s="19" t="s">
        <v>1207</v>
      </c>
      <c r="U176" s="45" t="s">
        <v>1284</v>
      </c>
      <c r="V176" s="14">
        <v>18</v>
      </c>
      <c r="W176" s="14" t="s">
        <v>1285</v>
      </c>
      <c r="X176" s="20"/>
    </row>
    <row r="177" spans="4:24" x14ac:dyDescent="0.2">
      <c r="D177" s="14" t="s">
        <v>347</v>
      </c>
      <c r="E177" s="14">
        <v>52.646299999999997</v>
      </c>
      <c r="F177" s="14">
        <v>-2.9281570000000001</v>
      </c>
      <c r="H177" s="82">
        <v>37.23917269999999</v>
      </c>
      <c r="I177" s="14" t="s">
        <v>196</v>
      </c>
      <c r="J177" s="82">
        <v>4.2013929777413725</v>
      </c>
      <c r="K177" s="14" t="s">
        <v>196</v>
      </c>
      <c r="L177" s="14"/>
      <c r="M177" s="14" t="s">
        <v>1258</v>
      </c>
      <c r="O177" s="19"/>
      <c r="P177" s="19" t="s">
        <v>1249</v>
      </c>
      <c r="Q177" s="19" t="s">
        <v>1249</v>
      </c>
      <c r="R177" s="14"/>
      <c r="T177" s="19" t="s">
        <v>1207</v>
      </c>
      <c r="U177" s="45" t="s">
        <v>1284</v>
      </c>
      <c r="V177" s="14">
        <v>18</v>
      </c>
      <c r="W177" s="14" t="s">
        <v>1285</v>
      </c>
      <c r="X177" s="20"/>
    </row>
    <row r="178" spans="4:24" x14ac:dyDescent="0.2">
      <c r="D178" s="14" t="s">
        <v>1193</v>
      </c>
      <c r="E178" s="14">
        <v>52.528027000000002</v>
      </c>
      <c r="F178" s="14">
        <v>-1.7639359999999999</v>
      </c>
      <c r="H178" s="82" t="e">
        <v>#N/A</v>
      </c>
      <c r="I178" s="14" t="s">
        <v>196</v>
      </c>
      <c r="J178" s="82" t="e">
        <v>#N/A</v>
      </c>
      <c r="K178" s="14" t="s">
        <v>196</v>
      </c>
      <c r="L178" s="14"/>
      <c r="M178" s="14" t="s">
        <v>1293</v>
      </c>
      <c r="O178" s="19"/>
      <c r="P178" s="19" t="s">
        <v>1263</v>
      </c>
      <c r="Q178" s="19" t="s">
        <v>20</v>
      </c>
      <c r="R178" s="14"/>
      <c r="T178" s="19" t="s">
        <v>1208</v>
      </c>
      <c r="U178" s="45" t="s">
        <v>1284</v>
      </c>
      <c r="V178" s="14">
        <v>28</v>
      </c>
      <c r="W178" s="14" t="s">
        <v>1300</v>
      </c>
      <c r="X178" s="20"/>
    </row>
    <row r="179" spans="4:24" x14ac:dyDescent="0.2">
      <c r="D179" s="14" t="s">
        <v>1194</v>
      </c>
      <c r="E179" s="14">
        <v>52.717936000000002</v>
      </c>
      <c r="F179" s="14">
        <v>-2.7131189999999998</v>
      </c>
      <c r="H179" s="82" t="e">
        <v>#N/A</v>
      </c>
      <c r="I179" s="14" t="s">
        <v>196</v>
      </c>
      <c r="J179" s="82" t="e">
        <v>#N/A</v>
      </c>
      <c r="K179" s="14" t="s">
        <v>196</v>
      </c>
      <c r="L179" s="14"/>
      <c r="M179" s="14" t="s">
        <v>1254</v>
      </c>
      <c r="O179" s="19"/>
      <c r="P179" s="19" t="s">
        <v>1263</v>
      </c>
      <c r="Q179" s="19" t="s">
        <v>20</v>
      </c>
      <c r="R179" s="14"/>
      <c r="T179" s="19" t="s">
        <v>1208</v>
      </c>
      <c r="U179" s="45" t="s">
        <v>1284</v>
      </c>
      <c r="V179" s="14">
        <v>28</v>
      </c>
      <c r="W179" s="14" t="s">
        <v>1285</v>
      </c>
      <c r="X179" s="20"/>
    </row>
    <row r="180" spans="4:24" x14ac:dyDescent="0.2">
      <c r="D180" s="14" t="s">
        <v>348</v>
      </c>
      <c r="E180" s="14">
        <v>52.601860000000002</v>
      </c>
      <c r="F180" s="14">
        <v>-2.5502419999999999</v>
      </c>
      <c r="H180" s="82">
        <v>28.167044700000002</v>
      </c>
      <c r="I180" s="14" t="s">
        <v>196</v>
      </c>
      <c r="J180" s="82">
        <v>4.5899858228376171</v>
      </c>
      <c r="K180" s="14" t="s">
        <v>196</v>
      </c>
      <c r="L180" s="14"/>
      <c r="M180" s="14" t="s">
        <v>1252</v>
      </c>
      <c r="O180" s="19"/>
      <c r="P180" s="19" t="s">
        <v>1249</v>
      </c>
      <c r="Q180" s="19" t="s">
        <v>1249</v>
      </c>
      <c r="R180" s="14"/>
      <c r="T180" s="19" t="s">
        <v>1207</v>
      </c>
      <c r="U180" s="45" t="s">
        <v>1284</v>
      </c>
      <c r="V180" s="14">
        <v>18</v>
      </c>
      <c r="W180" s="14">
        <v>14</v>
      </c>
      <c r="X180" s="20"/>
    </row>
    <row r="181" spans="4:24" x14ac:dyDescent="0.2">
      <c r="D181" s="14" t="s">
        <v>349</v>
      </c>
      <c r="E181" s="14">
        <v>53.226014999999997</v>
      </c>
      <c r="F181" s="14">
        <v>-1.185961</v>
      </c>
      <c r="H181" s="82">
        <v>54.411237299999996</v>
      </c>
      <c r="I181" s="14" t="s">
        <v>196</v>
      </c>
      <c r="J181" s="82">
        <v>4.4956149788733208</v>
      </c>
      <c r="K181" s="14" t="s">
        <v>196</v>
      </c>
      <c r="L181" s="14"/>
      <c r="M181" s="14" t="s">
        <v>1260</v>
      </c>
      <c r="O181" s="19"/>
      <c r="P181" s="19" t="s">
        <v>1263</v>
      </c>
      <c r="Q181" s="19" t="s">
        <v>1249</v>
      </c>
      <c r="R181" s="14"/>
      <c r="T181" s="19" t="s">
        <v>1207</v>
      </c>
      <c r="U181" s="45" t="s">
        <v>1284</v>
      </c>
      <c r="V181" s="14">
        <v>28</v>
      </c>
      <c r="W181" s="14" t="s">
        <v>1285</v>
      </c>
      <c r="X181" s="20"/>
    </row>
    <row r="182" spans="4:24" x14ac:dyDescent="0.2">
      <c r="D182" s="14" t="s">
        <v>1195</v>
      </c>
      <c r="E182" s="14">
        <v>51.840212000000001</v>
      </c>
      <c r="F182" s="14">
        <v>-2.2747790000000001</v>
      </c>
      <c r="H182" s="82" t="e">
        <v>#N/A</v>
      </c>
      <c r="I182" s="14" t="s">
        <v>196</v>
      </c>
      <c r="J182" s="82" t="e">
        <v>#N/A</v>
      </c>
      <c r="K182" s="14" t="s">
        <v>196</v>
      </c>
      <c r="L182" s="14"/>
      <c r="M182" s="14" t="s">
        <v>1254</v>
      </c>
      <c r="O182" s="19"/>
      <c r="P182" s="19" t="s">
        <v>1263</v>
      </c>
      <c r="Q182" s="19" t="s">
        <v>20</v>
      </c>
      <c r="R182" s="14"/>
      <c r="T182" s="19" t="s">
        <v>1208</v>
      </c>
      <c r="U182" s="45" t="s">
        <v>1284</v>
      </c>
      <c r="V182" s="14">
        <v>28</v>
      </c>
      <c r="W182" s="14" t="s">
        <v>1300</v>
      </c>
      <c r="X182" s="20"/>
    </row>
    <row r="183" spans="4:24" x14ac:dyDescent="0.2">
      <c r="D183" s="14" t="s">
        <v>350</v>
      </c>
      <c r="E183" s="14">
        <v>52.624785000000003</v>
      </c>
      <c r="F183" s="14">
        <v>-1.3499779999999999</v>
      </c>
      <c r="H183" s="82">
        <v>65.547713500000015</v>
      </c>
      <c r="I183" s="14" t="s">
        <v>196</v>
      </c>
      <c r="J183" s="82">
        <v>4.3705293692482732</v>
      </c>
      <c r="K183" s="14" t="s">
        <v>196</v>
      </c>
      <c r="L183" s="14"/>
      <c r="M183" s="14" t="s">
        <v>1252</v>
      </c>
      <c r="O183" s="19"/>
      <c r="P183" s="19" t="s">
        <v>1263</v>
      </c>
      <c r="Q183" s="19" t="s">
        <v>1249</v>
      </c>
      <c r="R183" s="14"/>
      <c r="T183" s="19" t="s">
        <v>1207</v>
      </c>
      <c r="U183" s="45" t="s">
        <v>1284</v>
      </c>
      <c r="V183" s="14">
        <v>18</v>
      </c>
      <c r="W183" s="14" t="s">
        <v>1285</v>
      </c>
      <c r="X183" s="20"/>
    </row>
    <row r="184" spans="4:24" x14ac:dyDescent="0.2">
      <c r="D184" s="14" t="s">
        <v>351</v>
      </c>
      <c r="E184" s="14">
        <v>51.932896</v>
      </c>
      <c r="F184" s="14">
        <v>-2.393548</v>
      </c>
      <c r="H184" s="82">
        <v>118.19643569999995</v>
      </c>
      <c r="I184" s="14" t="s">
        <v>196</v>
      </c>
      <c r="J184" s="82">
        <v>3.7297801856236954</v>
      </c>
      <c r="K184" s="14" t="s">
        <v>196</v>
      </c>
      <c r="L184" s="14"/>
      <c r="M184" s="14" t="s">
        <v>1252</v>
      </c>
      <c r="O184" s="19"/>
      <c r="P184" s="19" t="s">
        <v>1263</v>
      </c>
      <c r="Q184" s="19" t="s">
        <v>1249</v>
      </c>
      <c r="R184" s="14"/>
      <c r="T184" s="19" t="s">
        <v>1207</v>
      </c>
      <c r="U184" s="45" t="s">
        <v>1284</v>
      </c>
      <c r="V184" s="14">
        <v>28</v>
      </c>
      <c r="W184" s="14" t="s">
        <v>1285</v>
      </c>
      <c r="X184" s="20"/>
    </row>
    <row r="185" spans="4:24" x14ac:dyDescent="0.2">
      <c r="D185" s="14" t="s">
        <v>352</v>
      </c>
      <c r="E185" s="14">
        <v>52.769756000000001</v>
      </c>
      <c r="F185" s="14">
        <v>-2.3912680000000002</v>
      </c>
      <c r="H185" s="82">
        <v>207.75654010000011</v>
      </c>
      <c r="I185" s="14" t="s">
        <v>196</v>
      </c>
      <c r="J185" s="82">
        <v>4.7200017289089038</v>
      </c>
      <c r="K185" s="14" t="s">
        <v>196</v>
      </c>
      <c r="L185" s="14"/>
      <c r="M185" s="14" t="s">
        <v>1289</v>
      </c>
      <c r="O185" s="19"/>
      <c r="P185" s="19" t="s">
        <v>1263</v>
      </c>
      <c r="Q185" s="19" t="s">
        <v>1249</v>
      </c>
      <c r="R185" s="14"/>
      <c r="T185" s="19" t="s">
        <v>1207</v>
      </c>
      <c r="U185" s="45" t="s">
        <v>1284</v>
      </c>
      <c r="V185" s="14">
        <v>28</v>
      </c>
      <c r="W185" s="14" t="s">
        <v>1285</v>
      </c>
      <c r="X185" s="20"/>
    </row>
    <row r="186" spans="4:24" x14ac:dyDescent="0.2">
      <c r="D186" s="14" t="s">
        <v>353</v>
      </c>
      <c r="E186" s="14">
        <v>53.000532</v>
      </c>
      <c r="F186" s="14">
        <v>-1.293247</v>
      </c>
      <c r="H186" s="82" t="e">
        <v>#N/A</v>
      </c>
      <c r="I186" s="14" t="s">
        <v>196</v>
      </c>
      <c r="J186" s="82" t="e">
        <v>#N/A</v>
      </c>
      <c r="K186" s="14" t="s">
        <v>196</v>
      </c>
      <c r="L186" s="14"/>
      <c r="M186" s="14" t="s">
        <v>1260</v>
      </c>
      <c r="O186" s="19"/>
      <c r="P186" s="19" t="s">
        <v>1263</v>
      </c>
      <c r="Q186" s="19" t="s">
        <v>20</v>
      </c>
      <c r="R186" s="14"/>
      <c r="T186" s="19" t="s">
        <v>1208</v>
      </c>
      <c r="U186" s="45" t="s">
        <v>1286</v>
      </c>
      <c r="V186" s="14">
        <v>28</v>
      </c>
      <c r="W186" s="14" t="s">
        <v>1300</v>
      </c>
      <c r="X186" s="20"/>
    </row>
    <row r="187" spans="4:24" x14ac:dyDescent="0.2">
      <c r="D187" s="14" t="s">
        <v>354</v>
      </c>
      <c r="E187" s="14">
        <v>52.523508999999997</v>
      </c>
      <c r="F187" s="14">
        <v>-3.2748879999999998</v>
      </c>
      <c r="H187" s="82" t="e">
        <v>#N/A</v>
      </c>
      <c r="I187" s="14" t="s">
        <v>196</v>
      </c>
      <c r="J187" s="82" t="e">
        <v>#N/A</v>
      </c>
      <c r="K187" s="14" t="s">
        <v>196</v>
      </c>
      <c r="L187" s="14"/>
      <c r="M187" s="14" t="s">
        <v>1252</v>
      </c>
      <c r="O187" s="19"/>
      <c r="P187" s="19" t="s">
        <v>1263</v>
      </c>
      <c r="Q187" s="19" t="s">
        <v>20</v>
      </c>
      <c r="R187" s="14"/>
      <c r="T187" s="19" t="s">
        <v>1208</v>
      </c>
      <c r="U187" s="45" t="s">
        <v>1284</v>
      </c>
      <c r="V187" s="14">
        <v>28</v>
      </c>
      <c r="W187" s="14" t="s">
        <v>1285</v>
      </c>
      <c r="X187" s="20"/>
    </row>
    <row r="188" spans="4:24" x14ac:dyDescent="0.2">
      <c r="D188" s="14" t="s">
        <v>355</v>
      </c>
      <c r="E188" s="14">
        <v>52.370941999999999</v>
      </c>
      <c r="F188" s="14">
        <v>-1.7297100000000001</v>
      </c>
      <c r="H188" s="82">
        <v>209.40411489999991</v>
      </c>
      <c r="I188" s="14" t="s">
        <v>196</v>
      </c>
      <c r="J188" s="82">
        <v>4.4549574128056015</v>
      </c>
      <c r="K188" s="14" t="s">
        <v>196</v>
      </c>
      <c r="L188" s="14"/>
      <c r="M188" s="14" t="s">
        <v>1260</v>
      </c>
      <c r="O188" s="19"/>
      <c r="P188" s="19" t="s">
        <v>1263</v>
      </c>
      <c r="Q188" s="19" t="s">
        <v>1249</v>
      </c>
      <c r="R188" s="14"/>
      <c r="T188" s="19" t="s">
        <v>1207</v>
      </c>
      <c r="U188" s="45" t="s">
        <v>1284</v>
      </c>
      <c r="V188" s="14">
        <v>18</v>
      </c>
      <c r="W188" s="14" t="s">
        <v>1285</v>
      </c>
      <c r="X188" s="20"/>
    </row>
    <row r="189" spans="4:24" x14ac:dyDescent="0.2">
      <c r="D189" s="14" t="s">
        <v>356</v>
      </c>
      <c r="E189" s="14">
        <v>52.556328999999998</v>
      </c>
      <c r="F189" s="14">
        <v>-1.5088029999999999</v>
      </c>
      <c r="H189" s="82" t="e">
        <v>#N/A</v>
      </c>
      <c r="I189" s="14" t="s">
        <v>196</v>
      </c>
      <c r="J189" s="82" t="e">
        <v>#N/A</v>
      </c>
      <c r="K189" s="14" t="s">
        <v>196</v>
      </c>
      <c r="L189" s="14"/>
      <c r="M189" s="14" t="s">
        <v>1256</v>
      </c>
      <c r="O189" s="19"/>
      <c r="P189" s="19" t="s">
        <v>1263</v>
      </c>
      <c r="Q189" s="19" t="s">
        <v>20</v>
      </c>
      <c r="R189" s="14"/>
      <c r="T189" s="19" t="s">
        <v>1208</v>
      </c>
      <c r="U189" s="45" t="s">
        <v>1284</v>
      </c>
      <c r="V189" s="14">
        <v>28</v>
      </c>
      <c r="W189" s="14" t="s">
        <v>1300</v>
      </c>
      <c r="X189" s="20"/>
    </row>
    <row r="190" spans="4:24" x14ac:dyDescent="0.2">
      <c r="D190" s="14" t="s">
        <v>357</v>
      </c>
      <c r="E190" s="14">
        <v>52.595464999999997</v>
      </c>
      <c r="F190" s="14">
        <v>-1.0928070000000001</v>
      </c>
      <c r="H190" s="82">
        <v>364.41683240000003</v>
      </c>
      <c r="I190" s="14" t="s">
        <v>196</v>
      </c>
      <c r="J190" s="82">
        <v>5.3045187696180962</v>
      </c>
      <c r="K190" s="14" t="s">
        <v>196</v>
      </c>
      <c r="L190" s="14"/>
      <c r="M190" s="14" t="s">
        <v>1252</v>
      </c>
      <c r="O190" s="19"/>
      <c r="P190" s="19" t="s">
        <v>1263</v>
      </c>
      <c r="Q190" s="19" t="s">
        <v>1249</v>
      </c>
      <c r="R190" s="14"/>
      <c r="T190" s="19" t="s">
        <v>1207</v>
      </c>
      <c r="U190" s="45" t="s">
        <v>1284</v>
      </c>
      <c r="V190" s="14">
        <v>28</v>
      </c>
      <c r="W190" s="14" t="s">
        <v>1285</v>
      </c>
      <c r="X190" s="20"/>
    </row>
    <row r="191" spans="4:24" x14ac:dyDescent="0.2">
      <c r="D191" s="14" t="s">
        <v>358</v>
      </c>
      <c r="E191" s="14">
        <v>52.730972999999999</v>
      </c>
      <c r="F191" s="14">
        <v>-1.5705279999999999</v>
      </c>
      <c r="H191" s="82">
        <v>38.328090199999991</v>
      </c>
      <c r="I191" s="14" t="s">
        <v>196</v>
      </c>
      <c r="J191" s="82">
        <v>5.7401097159904388</v>
      </c>
      <c r="K191" s="14" t="s">
        <v>196</v>
      </c>
      <c r="L191" s="14"/>
      <c r="M191" s="14" t="s">
        <v>1292</v>
      </c>
      <c r="O191" s="19"/>
      <c r="P191" s="19" t="s">
        <v>1249</v>
      </c>
      <c r="Q191" s="19" t="s">
        <v>1249</v>
      </c>
      <c r="R191" s="14"/>
      <c r="T191" s="19" t="s">
        <v>1207</v>
      </c>
      <c r="U191" s="45" t="s">
        <v>1284</v>
      </c>
      <c r="V191" s="14">
        <v>18</v>
      </c>
      <c r="W191" s="14" t="s">
        <v>1285</v>
      </c>
      <c r="X191" s="20"/>
    </row>
    <row r="192" spans="4:24" x14ac:dyDescent="0.2">
      <c r="D192" s="14" t="s">
        <v>359</v>
      </c>
      <c r="E192" s="14">
        <v>52.723399999999998</v>
      </c>
      <c r="F192" s="14">
        <v>-1.475846</v>
      </c>
      <c r="H192" s="82">
        <v>399.93776180000009</v>
      </c>
      <c r="I192" s="14" t="s">
        <v>196</v>
      </c>
      <c r="J192" s="82">
        <v>4.6737693516858752</v>
      </c>
      <c r="K192" s="14" t="s">
        <v>196</v>
      </c>
      <c r="L192" s="14"/>
      <c r="M192" s="14" t="s">
        <v>1295</v>
      </c>
      <c r="O192" s="19"/>
      <c r="P192" s="19" t="s">
        <v>1263</v>
      </c>
      <c r="Q192" s="19" t="s">
        <v>1249</v>
      </c>
      <c r="R192" s="14"/>
      <c r="T192" s="19" t="s">
        <v>1207</v>
      </c>
      <c r="U192" s="45" t="s">
        <v>1284</v>
      </c>
      <c r="V192" s="14">
        <v>28</v>
      </c>
      <c r="W192" s="14" t="s">
        <v>1285</v>
      </c>
      <c r="X192" s="20"/>
    </row>
    <row r="193" spans="4:24" x14ac:dyDescent="0.2">
      <c r="D193" s="14" t="s">
        <v>360</v>
      </c>
      <c r="E193" s="14">
        <v>52.743758</v>
      </c>
      <c r="F193" s="14">
        <v>-2.097807</v>
      </c>
      <c r="H193" s="82">
        <v>242.51441090000003</v>
      </c>
      <c r="I193" s="14" t="s">
        <v>196</v>
      </c>
      <c r="J193" s="82">
        <v>5.1438203248368151</v>
      </c>
      <c r="K193" s="14" t="s">
        <v>196</v>
      </c>
      <c r="L193" s="14"/>
      <c r="M193" s="14" t="s">
        <v>1252</v>
      </c>
      <c r="O193" s="19"/>
      <c r="P193" s="19" t="s">
        <v>1263</v>
      </c>
      <c r="Q193" s="19" t="s">
        <v>1249</v>
      </c>
      <c r="R193" s="14"/>
      <c r="T193" s="19" t="s">
        <v>1207</v>
      </c>
      <c r="U193" s="45" t="s">
        <v>1284</v>
      </c>
      <c r="V193" s="14">
        <v>18</v>
      </c>
      <c r="W193" s="14" t="s">
        <v>1285</v>
      </c>
      <c r="X193" s="20"/>
    </row>
    <row r="194" spans="4:24" x14ac:dyDescent="0.2">
      <c r="D194" s="14" t="s">
        <v>361</v>
      </c>
      <c r="E194" s="14">
        <v>52.102325</v>
      </c>
      <c r="F194" s="14">
        <v>-2.1160800000000002</v>
      </c>
      <c r="H194" s="82">
        <v>203.05698580000012</v>
      </c>
      <c r="I194" s="14" t="s">
        <v>196</v>
      </c>
      <c r="J194" s="82">
        <v>3.9499033284449987</v>
      </c>
      <c r="K194" s="14" t="s">
        <v>196</v>
      </c>
      <c r="L194" s="14"/>
      <c r="M194" s="14" t="s">
        <v>1289</v>
      </c>
      <c r="O194" s="19"/>
      <c r="P194" s="19" t="s">
        <v>1263</v>
      </c>
      <c r="Q194" s="19" t="s">
        <v>1249</v>
      </c>
      <c r="R194" s="14"/>
      <c r="T194" s="19" t="s">
        <v>1207</v>
      </c>
      <c r="U194" s="45" t="s">
        <v>1284</v>
      </c>
      <c r="V194" s="14">
        <v>28</v>
      </c>
      <c r="W194" s="14" t="s">
        <v>1285</v>
      </c>
      <c r="X194" s="20"/>
    </row>
    <row r="195" spans="4:24" x14ac:dyDescent="0.2">
      <c r="D195" s="14" t="s">
        <v>362</v>
      </c>
      <c r="E195" s="14">
        <v>53.082821000000003</v>
      </c>
      <c r="F195" s="14">
        <v>-1.3290329999999999</v>
      </c>
      <c r="H195" s="82">
        <v>168.08068960000003</v>
      </c>
      <c r="I195" s="14" t="s">
        <v>196</v>
      </c>
      <c r="J195" s="82">
        <v>3.8047689259766342</v>
      </c>
      <c r="K195" s="14" t="s">
        <v>196</v>
      </c>
      <c r="L195" s="14"/>
      <c r="M195" s="14" t="s">
        <v>1260</v>
      </c>
      <c r="O195" s="19"/>
      <c r="P195" s="19" t="s">
        <v>1263</v>
      </c>
      <c r="Q195" s="19" t="s">
        <v>1249</v>
      </c>
      <c r="R195" s="14"/>
      <c r="T195" s="19" t="s">
        <v>1207</v>
      </c>
      <c r="U195" s="45" t="s">
        <v>1284</v>
      </c>
      <c r="V195" s="14">
        <v>18</v>
      </c>
      <c r="W195" s="14" t="s">
        <v>1285</v>
      </c>
      <c r="X195" s="20"/>
    </row>
    <row r="196" spans="4:24" x14ac:dyDescent="0.2">
      <c r="D196" s="14" t="s">
        <v>1196</v>
      </c>
      <c r="E196" s="14">
        <v>52.888075999999998</v>
      </c>
      <c r="F196" s="14">
        <v>-2.1471079999999998</v>
      </c>
      <c r="H196" s="82">
        <v>9.4666724999999996</v>
      </c>
      <c r="I196" s="14" t="s">
        <v>196</v>
      </c>
      <c r="J196" s="82">
        <v>4.0000982417888871</v>
      </c>
      <c r="K196" s="14" t="s">
        <v>196</v>
      </c>
      <c r="L196" s="14"/>
      <c r="M196" s="14" t="s">
        <v>1260</v>
      </c>
      <c r="O196" s="19"/>
      <c r="P196" s="19" t="s">
        <v>1263</v>
      </c>
      <c r="Q196" s="19" t="s">
        <v>1249</v>
      </c>
      <c r="R196" s="14"/>
      <c r="T196" s="19" t="s">
        <v>1207</v>
      </c>
      <c r="U196" s="45" t="s">
        <v>1284</v>
      </c>
      <c r="V196" s="14">
        <v>28</v>
      </c>
      <c r="W196" s="14" t="s">
        <v>1285</v>
      </c>
      <c r="X196" s="20"/>
    </row>
    <row r="197" spans="4:24" x14ac:dyDescent="0.2">
      <c r="D197" s="14" t="s">
        <v>363</v>
      </c>
      <c r="E197" s="14">
        <v>51.948447000000002</v>
      </c>
      <c r="F197" s="14">
        <v>-2.3109160000000002</v>
      </c>
      <c r="H197" s="82">
        <v>53.871208799999991</v>
      </c>
      <c r="I197" s="14" t="s">
        <v>196</v>
      </c>
      <c r="J197" s="82">
        <v>3.6907846046968569</v>
      </c>
      <c r="K197" s="14" t="s">
        <v>196</v>
      </c>
      <c r="L197" s="14"/>
      <c r="M197" s="14" t="s">
        <v>1252</v>
      </c>
      <c r="O197" s="19"/>
      <c r="P197" s="19" t="s">
        <v>1249</v>
      </c>
      <c r="Q197" s="19" t="s">
        <v>1249</v>
      </c>
      <c r="R197" s="14"/>
      <c r="T197" s="19" t="s">
        <v>1207</v>
      </c>
      <c r="U197" s="45" t="s">
        <v>1284</v>
      </c>
      <c r="V197" s="14">
        <v>28</v>
      </c>
      <c r="W197" s="14" t="s">
        <v>1285</v>
      </c>
      <c r="X197" s="20"/>
    </row>
    <row r="198" spans="4:24" x14ac:dyDescent="0.2">
      <c r="D198" s="14" t="s">
        <v>364</v>
      </c>
      <c r="E198" s="14">
        <v>52.616906</v>
      </c>
      <c r="F198" s="14">
        <v>-1.6011740000000001</v>
      </c>
      <c r="H198" s="82">
        <v>106.97501240000003</v>
      </c>
      <c r="I198" s="14" t="s">
        <v>196</v>
      </c>
      <c r="J198" s="82">
        <v>4.622993763550804</v>
      </c>
      <c r="K198" s="14" t="s">
        <v>196</v>
      </c>
      <c r="L198" s="14"/>
      <c r="M198" s="14" t="s">
        <v>1260</v>
      </c>
      <c r="O198" s="19"/>
      <c r="P198" s="19" t="s">
        <v>1263</v>
      </c>
      <c r="Q198" s="19" t="s">
        <v>1249</v>
      </c>
      <c r="R198" s="14"/>
      <c r="T198" s="19" t="s">
        <v>1207</v>
      </c>
      <c r="U198" s="45" t="s">
        <v>1284</v>
      </c>
      <c r="V198" s="14">
        <v>28</v>
      </c>
      <c r="W198" s="14" t="s">
        <v>1285</v>
      </c>
      <c r="X198" s="20"/>
    </row>
    <row r="199" spans="4:24" x14ac:dyDescent="0.2">
      <c r="D199" s="14" t="s">
        <v>365</v>
      </c>
      <c r="E199" s="14">
        <v>52.152754999999999</v>
      </c>
      <c r="F199" s="14">
        <v>-2.2425670000000002</v>
      </c>
      <c r="H199" s="82">
        <v>204.65345350000007</v>
      </c>
      <c r="I199" s="14" t="s">
        <v>196</v>
      </c>
      <c r="J199" s="82">
        <v>4.9029595383892994</v>
      </c>
      <c r="K199" s="14" t="s">
        <v>196</v>
      </c>
      <c r="L199" s="14"/>
      <c r="M199" s="14" t="s">
        <v>1252</v>
      </c>
      <c r="O199" s="19"/>
      <c r="P199" s="19" t="s">
        <v>1263</v>
      </c>
      <c r="Q199" s="19" t="s">
        <v>1249</v>
      </c>
      <c r="R199" s="14"/>
      <c r="T199" s="19" t="s">
        <v>1207</v>
      </c>
      <c r="U199" s="45" t="s">
        <v>1284</v>
      </c>
      <c r="V199" s="14">
        <v>28</v>
      </c>
      <c r="W199" s="14" t="s">
        <v>1285</v>
      </c>
      <c r="X199" s="20"/>
    </row>
    <row r="200" spans="4:24" x14ac:dyDescent="0.2">
      <c r="D200" s="14" t="s">
        <v>1251</v>
      </c>
      <c r="E200" s="14">
        <v>52.236668999999999</v>
      </c>
      <c r="F200" s="14">
        <v>-2.0155090000000002</v>
      </c>
      <c r="H200" s="82">
        <v>189.39646350000001</v>
      </c>
      <c r="I200" s="14" t="s">
        <v>196</v>
      </c>
      <c r="J200" s="82">
        <v>4.5337610763838105</v>
      </c>
      <c r="K200" s="14" t="s">
        <v>196</v>
      </c>
      <c r="L200" s="14"/>
      <c r="M200" s="14" t="s">
        <v>1292</v>
      </c>
      <c r="O200" s="19"/>
      <c r="P200" s="19" t="s">
        <v>1263</v>
      </c>
      <c r="Q200" s="19" t="s">
        <v>1249</v>
      </c>
      <c r="R200" s="14"/>
      <c r="T200" s="19" t="s">
        <v>1207</v>
      </c>
      <c r="U200" s="45" t="s">
        <v>1284</v>
      </c>
      <c r="V200" s="14">
        <v>28</v>
      </c>
      <c r="W200" s="14" t="s">
        <v>1285</v>
      </c>
      <c r="X200" s="20"/>
    </row>
    <row r="201" spans="4:24" x14ac:dyDescent="0.2">
      <c r="D201" s="14" t="s">
        <v>366</v>
      </c>
      <c r="E201" s="14">
        <v>53.071961000000002</v>
      </c>
      <c r="F201" s="14">
        <v>-1.345234</v>
      </c>
      <c r="H201" s="82">
        <v>163.52095560000009</v>
      </c>
      <c r="I201" s="14" t="s">
        <v>196</v>
      </c>
      <c r="J201" s="82">
        <v>4.1797089403891432</v>
      </c>
      <c r="K201" s="14" t="s">
        <v>196</v>
      </c>
      <c r="L201" s="14"/>
      <c r="M201" s="14" t="s">
        <v>1260</v>
      </c>
      <c r="O201" s="19"/>
      <c r="P201" s="19" t="s">
        <v>1263</v>
      </c>
      <c r="Q201" s="19" t="s">
        <v>1249</v>
      </c>
      <c r="R201" s="14"/>
      <c r="T201" s="19" t="s">
        <v>1207</v>
      </c>
      <c r="U201" s="45" t="s">
        <v>1284</v>
      </c>
      <c r="V201" s="14">
        <v>18</v>
      </c>
      <c r="W201" s="14" t="s">
        <v>1285</v>
      </c>
      <c r="X201" s="20"/>
    </row>
    <row r="202" spans="4:24" x14ac:dyDescent="0.2">
      <c r="D202" s="14" t="s">
        <v>367</v>
      </c>
      <c r="E202" s="14">
        <v>52.935941</v>
      </c>
      <c r="F202" s="14">
        <v>-1.0457920000000001</v>
      </c>
      <c r="H202" s="82">
        <v>112.98362760000001</v>
      </c>
      <c r="I202" s="14" t="s">
        <v>196</v>
      </c>
      <c r="J202" s="82">
        <v>5.4453693724434986</v>
      </c>
      <c r="K202" s="14" t="s">
        <v>196</v>
      </c>
      <c r="L202" s="14"/>
      <c r="M202" s="14" t="s">
        <v>1252</v>
      </c>
      <c r="O202" s="19"/>
      <c r="P202" s="19" t="s">
        <v>1263</v>
      </c>
      <c r="Q202" s="19" t="s">
        <v>1249</v>
      </c>
      <c r="R202" s="14"/>
      <c r="T202" s="19" t="s">
        <v>1207</v>
      </c>
      <c r="U202" s="45" t="s">
        <v>1284</v>
      </c>
      <c r="V202" s="14">
        <v>28</v>
      </c>
      <c r="W202" s="14" t="s">
        <v>1285</v>
      </c>
      <c r="X202" s="20"/>
    </row>
    <row r="203" spans="4:24" x14ac:dyDescent="0.2">
      <c r="D203" s="14" t="s">
        <v>368</v>
      </c>
      <c r="E203" s="14">
        <v>53.126452</v>
      </c>
      <c r="F203" s="14">
        <v>-1.111094</v>
      </c>
      <c r="H203" s="82">
        <v>570.85147750000021</v>
      </c>
      <c r="I203" s="14" t="s">
        <v>196</v>
      </c>
      <c r="J203" s="82">
        <v>3.9137068271297175</v>
      </c>
      <c r="K203" s="14" t="s">
        <v>196</v>
      </c>
      <c r="L203" s="14"/>
      <c r="M203" s="14" t="s">
        <v>1259</v>
      </c>
      <c r="O203" s="19"/>
      <c r="P203" s="19" t="s">
        <v>1263</v>
      </c>
      <c r="Q203" s="19" t="s">
        <v>1249</v>
      </c>
      <c r="R203" s="14"/>
      <c r="T203" s="19" t="s">
        <v>1207</v>
      </c>
      <c r="U203" s="45" t="s">
        <v>1284</v>
      </c>
      <c r="V203" s="14">
        <v>28</v>
      </c>
      <c r="W203" s="14" t="s">
        <v>1285</v>
      </c>
      <c r="X203" s="20"/>
    </row>
    <row r="204" spans="4:24" x14ac:dyDescent="0.2">
      <c r="D204" s="14" t="s">
        <v>369</v>
      </c>
      <c r="E204" s="14">
        <v>52.712276000000003</v>
      </c>
      <c r="F204" s="14">
        <v>-1.410412</v>
      </c>
      <c r="H204" s="82">
        <v>41.700610899999994</v>
      </c>
      <c r="I204" s="14" t="s">
        <v>196</v>
      </c>
      <c r="J204" s="82">
        <v>4.7406289710712182</v>
      </c>
      <c r="K204" s="14" t="s">
        <v>196</v>
      </c>
      <c r="L204" s="14"/>
      <c r="M204" s="14" t="s">
        <v>1252</v>
      </c>
      <c r="O204" s="19"/>
      <c r="P204" s="19" t="s">
        <v>1249</v>
      </c>
      <c r="Q204" s="19" t="s">
        <v>1249</v>
      </c>
      <c r="R204" s="14"/>
      <c r="T204" s="19" t="s">
        <v>1207</v>
      </c>
      <c r="U204" s="45" t="s">
        <v>1284</v>
      </c>
      <c r="V204" s="14">
        <v>18</v>
      </c>
      <c r="W204" s="14">
        <v>14</v>
      </c>
      <c r="X204" s="20"/>
    </row>
    <row r="205" spans="4:24" x14ac:dyDescent="0.2">
      <c r="D205" s="14" t="s">
        <v>1197</v>
      </c>
      <c r="E205" s="14">
        <v>52.547600000000003</v>
      </c>
      <c r="F205" s="14">
        <v>-1.964758</v>
      </c>
      <c r="H205" s="82" t="e">
        <v>#N/A</v>
      </c>
      <c r="I205" s="14" t="s">
        <v>196</v>
      </c>
      <c r="J205" s="82" t="e">
        <v>#N/A</v>
      </c>
      <c r="K205" s="14" t="s">
        <v>196</v>
      </c>
      <c r="L205" s="14"/>
      <c r="M205" s="14" t="s">
        <v>1252</v>
      </c>
      <c r="O205" s="19"/>
      <c r="P205" s="19" t="s">
        <v>1263</v>
      </c>
      <c r="Q205" s="19" t="s">
        <v>1249</v>
      </c>
      <c r="R205" s="14"/>
      <c r="T205" s="19" t="s">
        <v>1207</v>
      </c>
      <c r="U205" s="45" t="s">
        <v>1284</v>
      </c>
      <c r="V205" s="14">
        <v>28</v>
      </c>
      <c r="W205" s="14" t="s">
        <v>1300</v>
      </c>
      <c r="X205" s="20"/>
    </row>
    <row r="206" spans="4:24" x14ac:dyDescent="0.2">
      <c r="D206" s="14" t="s">
        <v>370</v>
      </c>
      <c r="E206" s="14">
        <v>52.262692999999999</v>
      </c>
      <c r="F206" s="14">
        <v>-1.8798239999999999</v>
      </c>
      <c r="H206" s="82" t="e">
        <v>#N/A</v>
      </c>
      <c r="I206" s="14" t="s">
        <v>196</v>
      </c>
      <c r="J206" s="82" t="e">
        <v>#N/A</v>
      </c>
      <c r="K206" s="14" t="s">
        <v>196</v>
      </c>
      <c r="L206" s="14"/>
      <c r="M206" s="14" t="s">
        <v>1294</v>
      </c>
      <c r="O206" s="19"/>
      <c r="P206" s="19" t="s">
        <v>1263</v>
      </c>
      <c r="Q206" s="19" t="s">
        <v>20</v>
      </c>
      <c r="R206" s="14"/>
      <c r="T206" s="19" t="s">
        <v>1208</v>
      </c>
      <c r="U206" s="45" t="s">
        <v>1286</v>
      </c>
      <c r="V206" s="14">
        <v>28</v>
      </c>
      <c r="W206" s="14" t="s">
        <v>1300</v>
      </c>
      <c r="X206" s="20"/>
    </row>
    <row r="207" spans="4:24" x14ac:dyDescent="0.2">
      <c r="D207" s="14" t="s">
        <v>371</v>
      </c>
      <c r="E207" s="14">
        <v>53.337533000000001</v>
      </c>
      <c r="F207" s="14">
        <v>-0.95472000000000001</v>
      </c>
      <c r="H207" s="82">
        <v>357.43218139999982</v>
      </c>
      <c r="I207" s="14" t="s">
        <v>196</v>
      </c>
      <c r="J207" s="82">
        <v>3.7384490744929257</v>
      </c>
      <c r="K207" s="14" t="s">
        <v>196</v>
      </c>
      <c r="L207" s="14"/>
      <c r="M207" s="14" t="s">
        <v>1260</v>
      </c>
      <c r="O207" s="19"/>
      <c r="P207" s="19" t="s">
        <v>1263</v>
      </c>
      <c r="Q207" s="19" t="s">
        <v>1249</v>
      </c>
      <c r="R207" s="14"/>
      <c r="T207" s="19" t="s">
        <v>1207</v>
      </c>
      <c r="U207" s="45" t="s">
        <v>1284</v>
      </c>
      <c r="V207" s="14">
        <v>28</v>
      </c>
      <c r="W207" s="14" t="s">
        <v>1285</v>
      </c>
      <c r="X207" s="20"/>
    </row>
    <row r="208" spans="4:24" x14ac:dyDescent="0.2">
      <c r="D208" s="14" t="s">
        <v>372</v>
      </c>
      <c r="E208" s="14">
        <v>53.060231000000002</v>
      </c>
      <c r="F208" s="14">
        <v>-1.4165509999999999</v>
      </c>
      <c r="H208" s="82">
        <v>113.88954090000003</v>
      </c>
      <c r="I208" s="14" t="s">
        <v>196</v>
      </c>
      <c r="J208" s="82">
        <v>3.8247563685187274</v>
      </c>
      <c r="K208" s="14" t="s">
        <v>196</v>
      </c>
      <c r="L208" s="14"/>
      <c r="M208" s="14" t="s">
        <v>1253</v>
      </c>
      <c r="O208" s="19"/>
      <c r="P208" s="19" t="s">
        <v>1263</v>
      </c>
      <c r="Q208" s="19" t="s">
        <v>1249</v>
      </c>
      <c r="R208" s="14"/>
      <c r="T208" s="19" t="s">
        <v>1207</v>
      </c>
      <c r="U208" s="45" t="s">
        <v>1284</v>
      </c>
      <c r="V208" s="14">
        <v>28</v>
      </c>
      <c r="W208" s="14" t="s">
        <v>1285</v>
      </c>
      <c r="X208" s="20"/>
    </row>
    <row r="209" spans="4:24" x14ac:dyDescent="0.2">
      <c r="D209" s="14" t="s">
        <v>1198</v>
      </c>
      <c r="E209" s="14">
        <v>52.453012000000001</v>
      </c>
      <c r="F209" s="14">
        <v>-2.1876259999999998</v>
      </c>
      <c r="H209" s="82" t="e">
        <v>#N/A</v>
      </c>
      <c r="I209" s="14" t="s">
        <v>196</v>
      </c>
      <c r="J209" s="82" t="e">
        <v>#N/A</v>
      </c>
      <c r="K209" s="14" t="s">
        <v>196</v>
      </c>
      <c r="L209" s="14"/>
      <c r="M209" s="14" t="s">
        <v>1289</v>
      </c>
      <c r="O209" s="19"/>
      <c r="P209" s="19" t="s">
        <v>1263</v>
      </c>
      <c r="Q209" s="19" t="s">
        <v>20</v>
      </c>
      <c r="R209" s="14"/>
      <c r="T209" s="19" t="s">
        <v>1208</v>
      </c>
      <c r="U209" s="45" t="s">
        <v>1286</v>
      </c>
      <c r="V209" s="14">
        <v>28</v>
      </c>
      <c r="W209" s="14" t="s">
        <v>1300</v>
      </c>
      <c r="X209" s="20"/>
    </row>
    <row r="210" spans="4:24" x14ac:dyDescent="0.2">
      <c r="D210" s="14" t="s">
        <v>373</v>
      </c>
      <c r="E210" s="14">
        <v>52.326965999999999</v>
      </c>
      <c r="F210" s="14">
        <v>-1.72584</v>
      </c>
      <c r="H210" s="82">
        <v>25.058680499999998</v>
      </c>
      <c r="I210" s="14" t="s">
        <v>196</v>
      </c>
      <c r="J210" s="82">
        <v>5.2236708747295273</v>
      </c>
      <c r="K210" s="14" t="s">
        <v>196</v>
      </c>
      <c r="L210" s="14"/>
      <c r="M210" s="14" t="s">
        <v>1252</v>
      </c>
      <c r="O210" s="19"/>
      <c r="P210" s="19" t="s">
        <v>1249</v>
      </c>
      <c r="Q210" s="19" t="s">
        <v>1249</v>
      </c>
      <c r="R210" s="14"/>
      <c r="T210" s="19" t="s">
        <v>1207</v>
      </c>
      <c r="U210" s="45" t="s">
        <v>1284</v>
      </c>
      <c r="V210" s="14">
        <v>18</v>
      </c>
      <c r="W210" s="14">
        <v>14</v>
      </c>
      <c r="X210" s="20"/>
    </row>
    <row r="211" spans="4:24" x14ac:dyDescent="0.2">
      <c r="D211" s="14" t="s">
        <v>374</v>
      </c>
      <c r="E211" s="14">
        <v>52.382362999999998</v>
      </c>
      <c r="F211" s="14">
        <v>-1.2795609999999999</v>
      </c>
      <c r="H211" s="82" t="e">
        <v>#N/A</v>
      </c>
      <c r="I211" s="14" t="s">
        <v>196</v>
      </c>
      <c r="J211" s="82" t="e">
        <v>#N/A</v>
      </c>
      <c r="K211" s="14" t="s">
        <v>196</v>
      </c>
      <c r="L211" s="14"/>
      <c r="M211" s="14" t="s">
        <v>1256</v>
      </c>
      <c r="O211" s="19"/>
      <c r="P211" s="19" t="s">
        <v>1263</v>
      </c>
      <c r="Q211" s="19" t="s">
        <v>20</v>
      </c>
      <c r="R211" s="14"/>
      <c r="T211" s="19" t="s">
        <v>1208</v>
      </c>
      <c r="U211" s="45" t="s">
        <v>1286</v>
      </c>
      <c r="V211" s="14">
        <v>28</v>
      </c>
      <c r="W211" s="14" t="s">
        <v>1300</v>
      </c>
      <c r="X211" s="20"/>
    </row>
    <row r="212" spans="4:24" x14ac:dyDescent="0.2">
      <c r="D212" s="14" t="s">
        <v>375</v>
      </c>
      <c r="E212" s="14">
        <v>52.774887999999997</v>
      </c>
      <c r="F212" s="14">
        <v>-1.9555089999999999</v>
      </c>
      <c r="H212" s="82">
        <v>589.87661499999945</v>
      </c>
      <c r="I212" s="14" t="s">
        <v>196</v>
      </c>
      <c r="J212" s="82">
        <v>4.2831602465728436</v>
      </c>
      <c r="K212" s="14" t="s">
        <v>196</v>
      </c>
      <c r="L212" s="14"/>
      <c r="M212" s="14" t="s">
        <v>1260</v>
      </c>
      <c r="O212" s="19"/>
      <c r="P212" s="19" t="s">
        <v>1263</v>
      </c>
      <c r="Q212" s="19" t="s">
        <v>1249</v>
      </c>
      <c r="R212" s="14"/>
      <c r="T212" s="19" t="s">
        <v>1207</v>
      </c>
      <c r="U212" s="45" t="s">
        <v>1284</v>
      </c>
      <c r="V212" s="14">
        <v>28</v>
      </c>
      <c r="W212" s="14" t="s">
        <v>1285</v>
      </c>
      <c r="X212" s="20"/>
    </row>
    <row r="213" spans="4:24" x14ac:dyDescent="0.2">
      <c r="D213" s="14" t="s">
        <v>1199</v>
      </c>
      <c r="E213" s="14">
        <v>52.716734000000002</v>
      </c>
      <c r="F213" s="14">
        <v>-2.5679729999999998</v>
      </c>
      <c r="H213" s="82" t="e">
        <v>#N/A</v>
      </c>
      <c r="I213" s="14" t="s">
        <v>196</v>
      </c>
      <c r="J213" s="82" t="e">
        <v>#N/A</v>
      </c>
      <c r="K213" s="14" t="s">
        <v>196</v>
      </c>
      <c r="L213" s="14"/>
      <c r="M213" s="14" t="s">
        <v>1293</v>
      </c>
      <c r="O213" s="19"/>
      <c r="P213" s="19" t="s">
        <v>1263</v>
      </c>
      <c r="Q213" s="19" t="s">
        <v>20</v>
      </c>
      <c r="R213" s="14"/>
      <c r="T213" s="19" t="s">
        <v>1208</v>
      </c>
      <c r="U213" s="45" t="s">
        <v>1286</v>
      </c>
      <c r="V213" s="14">
        <v>28</v>
      </c>
      <c r="W213" s="14" t="s">
        <v>1300</v>
      </c>
      <c r="X213" s="20"/>
    </row>
    <row r="214" spans="4:24" x14ac:dyDescent="0.2">
      <c r="D214" s="14" t="s">
        <v>376</v>
      </c>
      <c r="E214" s="14">
        <v>53.489185999999997</v>
      </c>
      <c r="F214" s="14">
        <v>-0.65860200000000002</v>
      </c>
      <c r="H214" s="82">
        <v>43.580123399999998</v>
      </c>
      <c r="I214" s="14" t="s">
        <v>196</v>
      </c>
      <c r="J214" s="82">
        <v>5.3342754255596523</v>
      </c>
      <c r="K214" s="14" t="s">
        <v>196</v>
      </c>
      <c r="L214" s="14"/>
      <c r="M214" s="14" t="s">
        <v>1253</v>
      </c>
      <c r="O214" s="19"/>
      <c r="P214" s="19" t="s">
        <v>1249</v>
      </c>
      <c r="Q214" s="19" t="s">
        <v>1249</v>
      </c>
      <c r="R214" s="14"/>
      <c r="T214" s="19" t="s">
        <v>1207</v>
      </c>
      <c r="U214" s="45" t="s">
        <v>1284</v>
      </c>
      <c r="V214" s="14">
        <v>18</v>
      </c>
      <c r="W214" s="14">
        <v>14</v>
      </c>
      <c r="X214" s="20"/>
    </row>
    <row r="215" spans="4:24" x14ac:dyDescent="0.2">
      <c r="D215" s="14" t="s">
        <v>377</v>
      </c>
      <c r="E215" s="14">
        <v>53.541604999999997</v>
      </c>
      <c r="F215" s="14">
        <v>-0.68421799999999999</v>
      </c>
      <c r="H215" s="82" t="e">
        <v>#N/A</v>
      </c>
      <c r="I215" s="14" t="s">
        <v>196</v>
      </c>
      <c r="J215" s="82" t="e">
        <v>#N/A</v>
      </c>
      <c r="K215" s="14" t="s">
        <v>196</v>
      </c>
      <c r="L215" s="14"/>
      <c r="M215" s="14" t="s">
        <v>1254</v>
      </c>
      <c r="O215" s="19"/>
      <c r="P215" s="19" t="s">
        <v>1263</v>
      </c>
      <c r="Q215" s="19" t="s">
        <v>20</v>
      </c>
      <c r="R215" s="14"/>
      <c r="T215" s="19" t="s">
        <v>1208</v>
      </c>
      <c r="U215" s="45" t="s">
        <v>1286</v>
      </c>
      <c r="V215" s="14">
        <v>28</v>
      </c>
      <c r="W215" s="14" t="s">
        <v>1300</v>
      </c>
      <c r="X215" s="20"/>
    </row>
    <row r="216" spans="4:24" x14ac:dyDescent="0.2">
      <c r="D216" s="14" t="s">
        <v>378</v>
      </c>
      <c r="E216" s="14">
        <v>52.868405000000003</v>
      </c>
      <c r="F216" s="14">
        <v>-1.3561479999999999</v>
      </c>
      <c r="H216" s="82">
        <v>44.194583599999987</v>
      </c>
      <c r="I216" s="14" t="s">
        <v>196</v>
      </c>
      <c r="J216" s="82">
        <v>3.773116036683962</v>
      </c>
      <c r="K216" s="14" t="s">
        <v>196</v>
      </c>
      <c r="L216" s="14"/>
      <c r="M216" s="14" t="s">
        <v>1252</v>
      </c>
      <c r="O216" s="19"/>
      <c r="P216" s="19" t="s">
        <v>1249</v>
      </c>
      <c r="Q216" s="19" t="s">
        <v>1249</v>
      </c>
      <c r="R216" s="14"/>
      <c r="T216" s="19" t="s">
        <v>1207</v>
      </c>
      <c r="U216" s="45" t="s">
        <v>1284</v>
      </c>
      <c r="V216" s="14">
        <v>13</v>
      </c>
      <c r="W216" s="14" t="s">
        <v>1285</v>
      </c>
      <c r="X216" s="20"/>
    </row>
    <row r="217" spans="4:24" x14ac:dyDescent="0.2">
      <c r="D217" s="14" t="s">
        <v>379</v>
      </c>
      <c r="E217" s="14">
        <v>52.792914000000003</v>
      </c>
      <c r="F217" s="14">
        <v>-2.6465489999999998</v>
      </c>
      <c r="H217" s="82">
        <v>25.682900100000005</v>
      </c>
      <c r="I217" s="14" t="s">
        <v>196</v>
      </c>
      <c r="J217" s="82">
        <v>3.7545080585625432</v>
      </c>
      <c r="K217" s="14" t="s">
        <v>196</v>
      </c>
      <c r="L217" s="14"/>
      <c r="M217" s="14" t="s">
        <v>1252</v>
      </c>
      <c r="O217" s="19"/>
      <c r="P217" s="19" t="s">
        <v>1249</v>
      </c>
      <c r="Q217" s="19" t="s">
        <v>1249</v>
      </c>
      <c r="R217" s="14"/>
      <c r="T217" s="19" t="s">
        <v>1207</v>
      </c>
      <c r="U217" s="45" t="s">
        <v>1284</v>
      </c>
      <c r="V217" s="14">
        <v>28</v>
      </c>
      <c r="W217" s="14">
        <v>21</v>
      </c>
      <c r="X217" s="20"/>
    </row>
    <row r="218" spans="4:24" x14ac:dyDescent="0.2">
      <c r="D218" s="14" t="s">
        <v>380</v>
      </c>
      <c r="E218" s="14">
        <v>52.637140000000002</v>
      </c>
      <c r="F218" s="14">
        <v>-1.8326020000000001</v>
      </c>
      <c r="H218" s="82">
        <v>70.029245300000014</v>
      </c>
      <c r="I218" s="14" t="s">
        <v>196</v>
      </c>
      <c r="J218" s="82">
        <v>4.4507039534981301</v>
      </c>
      <c r="K218" s="14" t="s">
        <v>196</v>
      </c>
      <c r="L218" s="14"/>
      <c r="M218" s="14" t="s">
        <v>1252</v>
      </c>
      <c r="O218" s="19"/>
      <c r="P218" s="19" t="s">
        <v>1249</v>
      </c>
      <c r="Q218" s="19" t="s">
        <v>1249</v>
      </c>
      <c r="R218" s="14"/>
      <c r="T218" s="19" t="s">
        <v>1207</v>
      </c>
      <c r="U218" s="45" t="s">
        <v>1284</v>
      </c>
      <c r="V218" s="14">
        <v>18</v>
      </c>
      <c r="W218" s="14" t="s">
        <v>1285</v>
      </c>
      <c r="X218" s="20"/>
    </row>
    <row r="219" spans="4:24" x14ac:dyDescent="0.2">
      <c r="D219" s="14" t="s">
        <v>381</v>
      </c>
      <c r="E219" s="14">
        <v>52.780773000000003</v>
      </c>
      <c r="F219" s="14">
        <v>-1.2750010000000001</v>
      </c>
      <c r="H219" s="82">
        <v>302.86963139999989</v>
      </c>
      <c r="I219" s="14" t="s">
        <v>196</v>
      </c>
      <c r="J219" s="82">
        <v>5.1001530603481484</v>
      </c>
      <c r="K219" s="14" t="s">
        <v>196</v>
      </c>
      <c r="L219" s="14"/>
      <c r="M219" s="14" t="s">
        <v>1289</v>
      </c>
      <c r="O219" s="19"/>
      <c r="P219" s="19" t="s">
        <v>1263</v>
      </c>
      <c r="Q219" s="19" t="s">
        <v>1249</v>
      </c>
      <c r="R219" s="14"/>
      <c r="T219" s="19" t="s">
        <v>1207</v>
      </c>
      <c r="U219" s="45" t="s">
        <v>1284</v>
      </c>
      <c r="V219" s="14">
        <v>28</v>
      </c>
      <c r="W219" s="14" t="s">
        <v>1285</v>
      </c>
      <c r="X219" s="20"/>
    </row>
    <row r="220" spans="4:24" x14ac:dyDescent="0.2">
      <c r="D220" s="14" t="s">
        <v>382</v>
      </c>
      <c r="E220" s="14">
        <v>52.652917000000002</v>
      </c>
      <c r="F220" s="14">
        <v>-2.3843100000000002</v>
      </c>
      <c r="H220" s="82">
        <v>96.158375100000001</v>
      </c>
      <c r="I220" s="14" t="s">
        <v>196</v>
      </c>
      <c r="J220" s="82">
        <v>5.7503389264935674</v>
      </c>
      <c r="K220" s="14" t="s">
        <v>196</v>
      </c>
      <c r="L220" s="14"/>
      <c r="M220" s="14" t="s">
        <v>1252</v>
      </c>
      <c r="O220" s="19"/>
      <c r="P220" s="19" t="s">
        <v>1263</v>
      </c>
      <c r="Q220" s="19" t="s">
        <v>1249</v>
      </c>
      <c r="R220" s="14"/>
      <c r="T220" s="19" t="s">
        <v>1207</v>
      </c>
      <c r="U220" s="45" t="s">
        <v>1284</v>
      </c>
      <c r="V220" s="14">
        <v>28</v>
      </c>
      <c r="W220" s="14" t="s">
        <v>1285</v>
      </c>
      <c r="X220" s="20"/>
    </row>
    <row r="221" spans="4:24" x14ac:dyDescent="0.2">
      <c r="D221" s="14" t="s">
        <v>1206</v>
      </c>
      <c r="E221" s="14">
        <v>52.065714</v>
      </c>
      <c r="F221" s="14">
        <v>-1.60921</v>
      </c>
      <c r="H221" s="82">
        <v>106.25991990000001</v>
      </c>
      <c r="I221" s="14" t="s">
        <v>196</v>
      </c>
      <c r="J221" s="82">
        <v>4.8699163919144484</v>
      </c>
      <c r="K221" s="14" t="s">
        <v>196</v>
      </c>
      <c r="L221" s="14"/>
      <c r="M221" s="14" t="s">
        <v>1252</v>
      </c>
      <c r="O221" s="19"/>
      <c r="P221" s="19" t="s">
        <v>1249</v>
      </c>
      <c r="Q221" s="19" t="s">
        <v>1249</v>
      </c>
      <c r="R221" s="14"/>
      <c r="T221" s="19" t="s">
        <v>1207</v>
      </c>
      <c r="U221" s="45" t="s">
        <v>1284</v>
      </c>
      <c r="V221" s="14">
        <v>28</v>
      </c>
      <c r="W221" s="14" t="s">
        <v>1285</v>
      </c>
      <c r="X221" s="20"/>
    </row>
    <row r="222" spans="4:24" x14ac:dyDescent="0.2">
      <c r="D222" s="14" t="s">
        <v>383</v>
      </c>
      <c r="E222" s="14">
        <v>53.200754000000003</v>
      </c>
      <c r="F222" s="14">
        <v>-1.203568</v>
      </c>
      <c r="H222" s="82">
        <v>339.59630600000003</v>
      </c>
      <c r="I222" s="14" t="s">
        <v>196</v>
      </c>
      <c r="J222" s="82">
        <v>5.3576660579012847</v>
      </c>
      <c r="K222" s="14" t="s">
        <v>196</v>
      </c>
      <c r="L222" s="14"/>
      <c r="M222" s="14" t="s">
        <v>1259</v>
      </c>
      <c r="O222" s="19"/>
      <c r="P222" s="19" t="s">
        <v>1263</v>
      </c>
      <c r="Q222" s="19" t="s">
        <v>1249</v>
      </c>
      <c r="R222" s="14"/>
      <c r="T222" s="19" t="s">
        <v>1207</v>
      </c>
      <c r="U222" s="45" t="s">
        <v>1284</v>
      </c>
      <c r="V222" s="14">
        <v>28</v>
      </c>
      <c r="W222" s="14" t="s">
        <v>1285</v>
      </c>
      <c r="X222" s="20"/>
    </row>
    <row r="223" spans="4:24" x14ac:dyDescent="0.2">
      <c r="D223" s="14" t="s">
        <v>384</v>
      </c>
      <c r="E223" s="14">
        <v>53.149073999999999</v>
      </c>
      <c r="F223" s="14">
        <v>-1.258569</v>
      </c>
      <c r="H223" s="82">
        <v>212.12352890000005</v>
      </c>
      <c r="I223" s="14" t="s">
        <v>196</v>
      </c>
      <c r="J223" s="82">
        <v>3.1382892421287769</v>
      </c>
      <c r="K223" s="14" t="s">
        <v>196</v>
      </c>
      <c r="L223" s="14"/>
      <c r="M223" s="14" t="s">
        <v>1289</v>
      </c>
      <c r="O223" s="19"/>
      <c r="P223" s="19" t="s">
        <v>1263</v>
      </c>
      <c r="Q223" s="19" t="s">
        <v>1249</v>
      </c>
      <c r="R223" s="14"/>
      <c r="T223" s="19" t="s">
        <v>1207</v>
      </c>
      <c r="U223" s="45" t="s">
        <v>1284</v>
      </c>
      <c r="V223" s="14">
        <v>18</v>
      </c>
      <c r="W223" s="14" t="s">
        <v>1285</v>
      </c>
      <c r="X223" s="20"/>
    </row>
    <row r="224" spans="4:24" x14ac:dyDescent="0.2">
      <c r="D224" s="14" t="s">
        <v>385</v>
      </c>
      <c r="E224" s="14">
        <v>53.393439000000001</v>
      </c>
      <c r="F224" s="14">
        <v>-1.2120070000000001</v>
      </c>
      <c r="H224" s="82">
        <v>91.992834300000027</v>
      </c>
      <c r="I224" s="14" t="s">
        <v>196</v>
      </c>
      <c r="J224" s="82">
        <v>5.2283093115485304</v>
      </c>
      <c r="K224" s="14" t="s">
        <v>196</v>
      </c>
      <c r="L224" s="14"/>
      <c r="M224" s="14" t="s">
        <v>1252</v>
      </c>
      <c r="O224" s="19"/>
      <c r="P224" s="19" t="s">
        <v>1263</v>
      </c>
      <c r="Q224" s="19" t="s">
        <v>1249</v>
      </c>
      <c r="R224" s="14"/>
      <c r="T224" s="19" t="s">
        <v>1207</v>
      </c>
      <c r="U224" s="45" t="s">
        <v>1284</v>
      </c>
      <c r="V224" s="14">
        <v>18</v>
      </c>
      <c r="W224" s="14">
        <v>21</v>
      </c>
      <c r="X224" s="20"/>
    </row>
    <row r="225" spans="4:24" x14ac:dyDescent="0.2">
      <c r="D225" s="14" t="s">
        <v>1200</v>
      </c>
      <c r="E225" s="14">
        <v>52.762396000000003</v>
      </c>
      <c r="F225" s="14">
        <v>-1.3627370000000001</v>
      </c>
      <c r="H225" s="82">
        <v>1433.2089808999997</v>
      </c>
      <c r="I225" s="14" t="s">
        <v>196</v>
      </c>
      <c r="J225" s="82">
        <v>5.5827277628223353</v>
      </c>
      <c r="K225" s="14" t="s">
        <v>196</v>
      </c>
      <c r="L225" s="14"/>
      <c r="M225" s="14" t="s">
        <v>1294</v>
      </c>
      <c r="O225" s="19"/>
      <c r="P225" s="19" t="s">
        <v>1263</v>
      </c>
      <c r="Q225" s="19" t="s">
        <v>1249</v>
      </c>
      <c r="R225" s="14"/>
      <c r="T225" s="19" t="s">
        <v>1207</v>
      </c>
      <c r="U225" s="45" t="s">
        <v>1284</v>
      </c>
      <c r="V225" s="14">
        <v>28</v>
      </c>
      <c r="W225" s="14" t="s">
        <v>1285</v>
      </c>
      <c r="X225" s="20"/>
    </row>
    <row r="226" spans="4:24" x14ac:dyDescent="0.2">
      <c r="D226" s="14" t="s">
        <v>386</v>
      </c>
      <c r="E226" s="14">
        <v>53.113720000000001</v>
      </c>
      <c r="F226" s="14">
        <v>-1.332168</v>
      </c>
      <c r="H226" s="82">
        <v>105.94964869999994</v>
      </c>
      <c r="I226" s="14" t="s">
        <v>196</v>
      </c>
      <c r="J226" s="82">
        <v>3.9447211748643531</v>
      </c>
      <c r="K226" s="14" t="s">
        <v>196</v>
      </c>
      <c r="L226" s="14"/>
      <c r="M226" s="14" t="s">
        <v>1252</v>
      </c>
      <c r="O226" s="19"/>
      <c r="P226" s="19" t="s">
        <v>1263</v>
      </c>
      <c r="Q226" s="19" t="s">
        <v>1249</v>
      </c>
      <c r="R226" s="14"/>
      <c r="T226" s="19" t="s">
        <v>1207</v>
      </c>
      <c r="U226" s="45" t="s">
        <v>1284</v>
      </c>
      <c r="V226" s="14">
        <v>18</v>
      </c>
      <c r="W226" s="14" t="s">
        <v>1285</v>
      </c>
      <c r="X226" s="20"/>
    </row>
    <row r="227" spans="4:24" x14ac:dyDescent="0.2">
      <c r="D227" s="14" t="s">
        <v>387</v>
      </c>
      <c r="E227" s="14">
        <v>53.067979999999999</v>
      </c>
      <c r="F227" s="14">
        <v>-0.92095800000000005</v>
      </c>
      <c r="H227" s="82">
        <v>200.37112209999989</v>
      </c>
      <c r="I227" s="14" t="s">
        <v>196</v>
      </c>
      <c r="J227" s="82">
        <v>4.6353544394195119</v>
      </c>
      <c r="K227" s="14" t="s">
        <v>196</v>
      </c>
      <c r="L227" s="14"/>
      <c r="M227" s="14" t="s">
        <v>1252</v>
      </c>
      <c r="O227" s="19"/>
      <c r="P227" s="19" t="s">
        <v>1263</v>
      </c>
      <c r="Q227" s="19" t="s">
        <v>1249</v>
      </c>
      <c r="R227" s="14"/>
      <c r="T227" s="19" t="s">
        <v>1207</v>
      </c>
      <c r="U227" s="45" t="s">
        <v>1284</v>
      </c>
      <c r="V227" s="14">
        <v>28</v>
      </c>
      <c r="W227" s="14" t="s">
        <v>1285</v>
      </c>
      <c r="X227" s="20"/>
    </row>
    <row r="228" spans="4:24" x14ac:dyDescent="0.2">
      <c r="D228" s="14" t="s">
        <v>1201</v>
      </c>
      <c r="E228" s="14">
        <v>51.740119999999997</v>
      </c>
      <c r="F228" s="14">
        <v>-2.300548</v>
      </c>
      <c r="H228" s="82">
        <v>231.41348240000013</v>
      </c>
      <c r="I228" s="14" t="s">
        <v>196</v>
      </c>
      <c r="J228" s="82">
        <v>5.9167677001145762</v>
      </c>
      <c r="K228" s="14" t="s">
        <v>196</v>
      </c>
      <c r="L228" s="14"/>
      <c r="M228" s="14" t="s">
        <v>1294</v>
      </c>
      <c r="O228" s="19"/>
      <c r="P228" s="19" t="s">
        <v>1263</v>
      </c>
      <c r="Q228" s="19" t="s">
        <v>20</v>
      </c>
      <c r="R228" s="14"/>
      <c r="T228" s="19" t="s">
        <v>1208</v>
      </c>
      <c r="U228" s="45" t="s">
        <v>1286</v>
      </c>
      <c r="V228" s="14">
        <v>28</v>
      </c>
      <c r="W228" s="14" t="s">
        <v>1285</v>
      </c>
      <c r="X228" s="20"/>
    </row>
    <row r="229" spans="4:24" x14ac:dyDescent="0.2">
      <c r="D229" s="14" t="s">
        <v>388</v>
      </c>
      <c r="E229" s="14">
        <v>52.770634999999999</v>
      </c>
      <c r="F229" s="14">
        <v>-1.6027499999999999</v>
      </c>
      <c r="H229" s="82">
        <v>1044.6731721000001</v>
      </c>
      <c r="I229" s="14" t="s">
        <v>196</v>
      </c>
      <c r="J229" s="82">
        <v>5.3273618233905893</v>
      </c>
      <c r="K229" s="14" t="s">
        <v>196</v>
      </c>
      <c r="L229" s="14"/>
      <c r="M229" s="14" t="s">
        <v>1260</v>
      </c>
      <c r="O229" s="19"/>
      <c r="P229" s="19" t="s">
        <v>1263</v>
      </c>
      <c r="Q229" s="19" t="s">
        <v>1249</v>
      </c>
      <c r="R229" s="14"/>
      <c r="T229" s="19" t="s">
        <v>1207</v>
      </c>
      <c r="U229" s="45" t="s">
        <v>1284</v>
      </c>
      <c r="V229" s="14">
        <v>28</v>
      </c>
      <c r="W229" s="14" t="s">
        <v>1285</v>
      </c>
      <c r="X229" s="20"/>
    </row>
    <row r="230" spans="4:24" x14ac:dyDescent="0.2">
      <c r="D230" s="14" t="s">
        <v>389</v>
      </c>
      <c r="E230" s="14">
        <v>52.918278999999998</v>
      </c>
      <c r="F230" s="14">
        <v>-1.278403</v>
      </c>
      <c r="H230" s="82">
        <v>563.26370849999989</v>
      </c>
      <c r="I230" s="14" t="s">
        <v>196</v>
      </c>
      <c r="J230" s="82">
        <v>4.6225248120752411</v>
      </c>
      <c r="K230" s="14" t="s">
        <v>196</v>
      </c>
      <c r="L230" s="14"/>
      <c r="M230" s="14" t="s">
        <v>1289</v>
      </c>
      <c r="O230" s="19"/>
      <c r="P230" s="19" t="s">
        <v>1263</v>
      </c>
      <c r="Q230" s="19" t="s">
        <v>1249</v>
      </c>
      <c r="R230" s="14"/>
      <c r="T230" s="19" t="s">
        <v>1207</v>
      </c>
      <c r="U230" s="45" t="s">
        <v>1284</v>
      </c>
      <c r="V230" s="14">
        <v>28</v>
      </c>
      <c r="W230" s="14" t="s">
        <v>1285</v>
      </c>
      <c r="X230" s="20"/>
    </row>
    <row r="231" spans="4:24" x14ac:dyDescent="0.2">
      <c r="D231" s="14" t="s">
        <v>1202</v>
      </c>
      <c r="E231" s="14">
        <v>52.971122999999999</v>
      </c>
      <c r="F231" s="14">
        <v>-1.0549809999999999</v>
      </c>
      <c r="H231" s="82" t="e">
        <v>#N/A</v>
      </c>
      <c r="I231" s="14" t="s">
        <v>196</v>
      </c>
      <c r="J231" s="82" t="e">
        <v>#N/A</v>
      </c>
      <c r="K231" s="14" t="s">
        <v>196</v>
      </c>
      <c r="L231" s="14"/>
      <c r="M231" s="14" t="s">
        <v>1293</v>
      </c>
      <c r="O231" s="19"/>
      <c r="P231" s="19" t="s">
        <v>1263</v>
      </c>
      <c r="Q231" s="19" t="s">
        <v>20</v>
      </c>
      <c r="R231" s="14"/>
      <c r="T231" s="19" t="s">
        <v>1208</v>
      </c>
      <c r="U231" s="45" t="s">
        <v>1284</v>
      </c>
      <c r="V231" s="14">
        <v>28</v>
      </c>
      <c r="W231" s="14" t="s">
        <v>1300</v>
      </c>
      <c r="X231" s="20"/>
    </row>
    <row r="232" spans="4:24" x14ac:dyDescent="0.2">
      <c r="D232" s="14" t="s">
        <v>390</v>
      </c>
      <c r="E232" s="14">
        <v>52.297381000000001</v>
      </c>
      <c r="F232" s="14">
        <v>-2.0901480000000001</v>
      </c>
      <c r="H232" s="82">
        <v>45.303711799999995</v>
      </c>
      <c r="I232" s="14" t="s">
        <v>196</v>
      </c>
      <c r="J232" s="82">
        <v>3.653825701791598</v>
      </c>
      <c r="K232" s="14" t="s">
        <v>196</v>
      </c>
      <c r="L232" s="14"/>
      <c r="M232" s="14" t="s">
        <v>1253</v>
      </c>
      <c r="O232" s="19"/>
      <c r="P232" s="19" t="s">
        <v>1263</v>
      </c>
      <c r="Q232" s="19" t="s">
        <v>1249</v>
      </c>
      <c r="R232" s="14"/>
      <c r="T232" s="19" t="s">
        <v>1207</v>
      </c>
      <c r="U232" s="45" t="s">
        <v>1284</v>
      </c>
      <c r="V232" s="14">
        <v>28</v>
      </c>
      <c r="W232" s="14" t="s">
        <v>1285</v>
      </c>
      <c r="X232" s="20"/>
    </row>
    <row r="233" spans="4:24" x14ac:dyDescent="0.2">
      <c r="D233" s="14" t="s">
        <v>391</v>
      </c>
      <c r="E233" s="14">
        <v>52.550400000000003</v>
      </c>
      <c r="F233" s="14">
        <v>-1.2621359999999999</v>
      </c>
      <c r="H233" s="82">
        <v>314.35751160000029</v>
      </c>
      <c r="I233" s="14" t="s">
        <v>196</v>
      </c>
      <c r="J233" s="82">
        <v>6.1785887210184747</v>
      </c>
      <c r="K233" s="14" t="s">
        <v>196</v>
      </c>
      <c r="L233" s="14"/>
      <c r="M233" s="14" t="s">
        <v>1260</v>
      </c>
      <c r="O233" s="19"/>
      <c r="P233" s="19" t="s">
        <v>1263</v>
      </c>
      <c r="Q233" s="19" t="s">
        <v>1249</v>
      </c>
      <c r="R233" s="14"/>
      <c r="T233" s="19" t="s">
        <v>1207</v>
      </c>
      <c r="U233" s="45" t="s">
        <v>1284</v>
      </c>
      <c r="V233" s="14">
        <v>18</v>
      </c>
      <c r="W233" s="14" t="s">
        <v>1285</v>
      </c>
      <c r="X233" s="20"/>
    </row>
    <row r="234" spans="4:24" x14ac:dyDescent="0.2">
      <c r="D234" s="14" t="s">
        <v>392</v>
      </c>
      <c r="E234" s="14">
        <v>52.172972000000001</v>
      </c>
      <c r="F234" s="14">
        <v>-1.734348</v>
      </c>
      <c r="H234" s="82">
        <v>1238.0180298999994</v>
      </c>
      <c r="I234" s="14" t="s">
        <v>196</v>
      </c>
      <c r="J234" s="82">
        <v>5.4331332563606756</v>
      </c>
      <c r="K234" s="14" t="s">
        <v>196</v>
      </c>
      <c r="L234" s="14"/>
      <c r="M234" s="14" t="s">
        <v>1260</v>
      </c>
      <c r="O234" s="19"/>
      <c r="P234" s="19" t="s">
        <v>1263</v>
      </c>
      <c r="Q234" s="19" t="s">
        <v>1249</v>
      </c>
      <c r="R234" s="14"/>
      <c r="T234" s="19" t="s">
        <v>1207</v>
      </c>
      <c r="U234" s="45" t="s">
        <v>1284</v>
      </c>
      <c r="V234" s="14">
        <v>28</v>
      </c>
      <c r="W234" s="14" t="s">
        <v>1285</v>
      </c>
      <c r="X234" s="20"/>
    </row>
    <row r="235" spans="4:24" x14ac:dyDescent="0.2">
      <c r="D235" s="14" t="s">
        <v>1203</v>
      </c>
      <c r="E235" s="14">
        <v>52.950153999999998</v>
      </c>
      <c r="F235" s="14">
        <v>-2.186124</v>
      </c>
      <c r="H235" s="82" t="e">
        <v>#N/A</v>
      </c>
      <c r="I235" s="14" t="s">
        <v>196</v>
      </c>
      <c r="J235" s="82" t="e">
        <v>#N/A</v>
      </c>
      <c r="K235" s="14" t="s">
        <v>196</v>
      </c>
      <c r="L235" s="14"/>
      <c r="M235" s="14" t="s">
        <v>1289</v>
      </c>
      <c r="O235" s="19"/>
      <c r="P235" s="19" t="s">
        <v>1263</v>
      </c>
      <c r="Q235" s="19" t="s">
        <v>20</v>
      </c>
      <c r="R235" s="14"/>
      <c r="T235" s="19" t="s">
        <v>1208</v>
      </c>
      <c r="U235" s="45" t="s">
        <v>1286</v>
      </c>
      <c r="V235" s="14">
        <v>28</v>
      </c>
      <c r="W235" s="14" t="s">
        <v>1300</v>
      </c>
      <c r="X235" s="20"/>
    </row>
    <row r="236" spans="4:24" x14ac:dyDescent="0.2">
      <c r="D236" s="14" t="s">
        <v>393</v>
      </c>
      <c r="E236" s="14">
        <v>52.832239999999999</v>
      </c>
      <c r="F236" s="14">
        <v>-1.256761</v>
      </c>
      <c r="H236" s="82">
        <v>39.922986099999996</v>
      </c>
      <c r="I236" s="14" t="s">
        <v>196</v>
      </c>
      <c r="J236" s="82">
        <v>6.6658851589958505</v>
      </c>
      <c r="K236" s="14" t="s">
        <v>196</v>
      </c>
      <c r="L236" s="14"/>
      <c r="M236" s="14" t="s">
        <v>1252</v>
      </c>
      <c r="O236" s="19"/>
      <c r="P236" s="19" t="s">
        <v>1263</v>
      </c>
      <c r="Q236" s="19" t="s">
        <v>1249</v>
      </c>
      <c r="R236" s="14"/>
      <c r="T236" s="19" t="s">
        <v>1207</v>
      </c>
      <c r="U236" s="45" t="s">
        <v>1284</v>
      </c>
      <c r="V236" s="14">
        <v>18</v>
      </c>
      <c r="W236" s="14" t="s">
        <v>1285</v>
      </c>
      <c r="X236" s="20"/>
    </row>
    <row r="237" spans="4:24" x14ac:dyDescent="0.2">
      <c r="D237" s="14" t="s">
        <v>394</v>
      </c>
      <c r="E237" s="14">
        <v>53.130299999999998</v>
      </c>
      <c r="F237" s="14">
        <v>-1.2395799999999999</v>
      </c>
      <c r="H237" s="82">
        <v>2.6823175000000004</v>
      </c>
      <c r="I237" s="14" t="s">
        <v>196</v>
      </c>
      <c r="J237" s="82">
        <v>2.5633523188807446</v>
      </c>
      <c r="K237" s="14" t="s">
        <v>196</v>
      </c>
      <c r="L237" s="14"/>
      <c r="M237" s="14" t="s">
        <v>1289</v>
      </c>
      <c r="O237" s="19"/>
      <c r="P237" s="19" t="s">
        <v>1263</v>
      </c>
      <c r="Q237" s="19" t="s">
        <v>20</v>
      </c>
      <c r="R237" s="14"/>
      <c r="T237" s="19" t="s">
        <v>1208</v>
      </c>
      <c r="U237" s="45" t="s">
        <v>1284</v>
      </c>
      <c r="V237" s="14">
        <v>28</v>
      </c>
      <c r="W237" s="14" t="s">
        <v>1285</v>
      </c>
      <c r="X237" s="20"/>
    </row>
    <row r="238" spans="4:24" x14ac:dyDescent="0.2">
      <c r="D238" s="14" t="s">
        <v>395</v>
      </c>
      <c r="E238" s="14">
        <v>53.152352999999998</v>
      </c>
      <c r="F238" s="14">
        <v>-0.80582200000000004</v>
      </c>
      <c r="H238" s="82">
        <v>79.337945699999977</v>
      </c>
      <c r="I238" s="14" t="s">
        <v>196</v>
      </c>
      <c r="J238" s="82">
        <v>4.7793396159923489</v>
      </c>
      <c r="K238" s="14" t="s">
        <v>196</v>
      </c>
      <c r="L238" s="14"/>
      <c r="M238" s="14" t="s">
        <v>1252</v>
      </c>
      <c r="O238" s="19"/>
      <c r="P238" s="19" t="s">
        <v>1249</v>
      </c>
      <c r="Q238" s="19" t="s">
        <v>1249</v>
      </c>
      <c r="R238" s="14"/>
      <c r="T238" s="19" t="s">
        <v>1207</v>
      </c>
      <c r="U238" s="45" t="s">
        <v>1284</v>
      </c>
      <c r="V238" s="14">
        <v>18</v>
      </c>
      <c r="W238" s="14" t="s">
        <v>1285</v>
      </c>
      <c r="X238" s="20"/>
    </row>
    <row r="239" spans="4:24" x14ac:dyDescent="0.2">
      <c r="D239" s="14" t="s">
        <v>396</v>
      </c>
      <c r="E239" s="14">
        <v>53.066448999999999</v>
      </c>
      <c r="F239" s="14">
        <v>-1.4015420000000001</v>
      </c>
      <c r="H239" s="82">
        <v>104.14051289999995</v>
      </c>
      <c r="I239" s="14" t="s">
        <v>196</v>
      </c>
      <c r="J239" s="82">
        <v>3.3694340355810981</v>
      </c>
      <c r="K239" s="14" t="s">
        <v>196</v>
      </c>
      <c r="L239" s="14"/>
      <c r="M239" s="14" t="s">
        <v>1252</v>
      </c>
      <c r="O239" s="19"/>
      <c r="P239" s="19" t="s">
        <v>1263</v>
      </c>
      <c r="Q239" s="19" t="s">
        <v>1249</v>
      </c>
      <c r="R239" s="14"/>
      <c r="T239" s="19" t="s">
        <v>1207</v>
      </c>
      <c r="U239" s="45" t="s">
        <v>1284</v>
      </c>
      <c r="V239" s="14">
        <v>13</v>
      </c>
      <c r="W239" s="14" t="s">
        <v>1285</v>
      </c>
      <c r="X239" s="20"/>
    </row>
    <row r="240" spans="4:24" x14ac:dyDescent="0.2">
      <c r="D240" s="14" t="s">
        <v>397</v>
      </c>
      <c r="E240" s="14">
        <v>52.65061</v>
      </c>
      <c r="F240" s="14">
        <v>-1.719341</v>
      </c>
      <c r="H240" s="82">
        <v>1949.7850656999972</v>
      </c>
      <c r="I240" s="14" t="s">
        <v>196</v>
      </c>
      <c r="J240" s="82">
        <v>6.2932442054698789</v>
      </c>
      <c r="K240" s="14" t="s">
        <v>196</v>
      </c>
      <c r="L240" s="14"/>
      <c r="M240" s="14" t="s">
        <v>1252</v>
      </c>
      <c r="O240" s="19"/>
      <c r="P240" s="19" t="s">
        <v>1263</v>
      </c>
      <c r="Q240" s="19" t="s">
        <v>1249</v>
      </c>
      <c r="R240" s="14"/>
      <c r="T240" s="19" t="s">
        <v>1207</v>
      </c>
      <c r="U240" s="45" t="s">
        <v>1286</v>
      </c>
      <c r="V240" s="14">
        <v>28</v>
      </c>
      <c r="W240" s="14" t="s">
        <v>1285</v>
      </c>
      <c r="X240" s="20"/>
    </row>
    <row r="241" spans="4:24" x14ac:dyDescent="0.2">
      <c r="D241" s="14" t="s">
        <v>398</v>
      </c>
      <c r="E241" s="14">
        <v>52.311382000000002</v>
      </c>
      <c r="F241" s="14">
        <v>-2.5822959999999999</v>
      </c>
      <c r="H241" s="82">
        <v>122.97968200000008</v>
      </c>
      <c r="I241" s="14" t="s">
        <v>196</v>
      </c>
      <c r="J241" s="82">
        <v>3.3679564054188718</v>
      </c>
      <c r="K241" s="14" t="s">
        <v>196</v>
      </c>
      <c r="L241" s="14"/>
      <c r="M241" s="14" t="s">
        <v>1259</v>
      </c>
      <c r="O241" s="19"/>
      <c r="P241" s="19" t="s">
        <v>1263</v>
      </c>
      <c r="Q241" s="19" t="s">
        <v>1249</v>
      </c>
      <c r="R241" s="14"/>
      <c r="T241" s="19" t="s">
        <v>1207</v>
      </c>
      <c r="U241" s="45" t="s">
        <v>1284</v>
      </c>
      <c r="V241" s="14">
        <v>28</v>
      </c>
      <c r="W241" s="14" t="s">
        <v>1285</v>
      </c>
      <c r="X241" s="20"/>
    </row>
    <row r="242" spans="4:24" x14ac:dyDescent="0.2">
      <c r="D242" s="14" t="s">
        <v>399</v>
      </c>
      <c r="E242" s="14">
        <v>51.984969999999997</v>
      </c>
      <c r="F242" s="14">
        <v>-2.17164</v>
      </c>
      <c r="H242" s="82">
        <v>538.03998580000041</v>
      </c>
      <c r="I242" s="14" t="s">
        <v>196</v>
      </c>
      <c r="J242" s="82">
        <v>4.2124513768133536</v>
      </c>
      <c r="K242" s="14" t="s">
        <v>196</v>
      </c>
      <c r="L242" s="14"/>
      <c r="M242" s="14" t="s">
        <v>1254</v>
      </c>
      <c r="O242" s="19"/>
      <c r="P242" s="19" t="s">
        <v>1263</v>
      </c>
      <c r="Q242" s="19" t="s">
        <v>1249</v>
      </c>
      <c r="R242" s="14"/>
      <c r="T242" s="19" t="s">
        <v>1207</v>
      </c>
      <c r="U242" s="45" t="s">
        <v>1284</v>
      </c>
      <c r="V242" s="14">
        <v>28</v>
      </c>
      <c r="W242" s="14" t="s">
        <v>1285</v>
      </c>
      <c r="X242" s="20"/>
    </row>
    <row r="243" spans="4:24" x14ac:dyDescent="0.2">
      <c r="D243" s="14" t="s">
        <v>400</v>
      </c>
      <c r="E243" s="14">
        <v>53.435527999999998</v>
      </c>
      <c r="F243" s="14">
        <v>-1.0950070000000001</v>
      </c>
      <c r="H243" s="82">
        <v>65.2058964</v>
      </c>
      <c r="I243" s="14" t="s">
        <v>196</v>
      </c>
      <c r="J243" s="82">
        <v>5.8255856238977497</v>
      </c>
      <c r="K243" s="14" t="s">
        <v>196</v>
      </c>
      <c r="L243" s="14"/>
      <c r="M243" s="14" t="s">
        <v>1252</v>
      </c>
      <c r="O243" s="19"/>
      <c r="P243" s="19" t="s">
        <v>1263</v>
      </c>
      <c r="Q243" s="19" t="s">
        <v>1249</v>
      </c>
      <c r="R243" s="14"/>
      <c r="T243" s="19" t="s">
        <v>1207</v>
      </c>
      <c r="U243" s="45" t="s">
        <v>1284</v>
      </c>
      <c r="V243" s="14">
        <v>28</v>
      </c>
      <c r="W243" s="14">
        <v>42</v>
      </c>
      <c r="X243" s="20"/>
    </row>
    <row r="244" spans="4:24" x14ac:dyDescent="0.2">
      <c r="D244" s="14" t="s">
        <v>401</v>
      </c>
      <c r="E244" s="14">
        <v>53.266385</v>
      </c>
      <c r="F244" s="14">
        <v>-1.770581</v>
      </c>
      <c r="H244" s="82">
        <v>38.483762800000001</v>
      </c>
      <c r="I244" s="14" t="s">
        <v>196</v>
      </c>
      <c r="J244" s="82">
        <v>5.1301628614124963</v>
      </c>
      <c r="K244" s="14" t="s">
        <v>196</v>
      </c>
      <c r="L244" s="14"/>
      <c r="M244" s="14" t="s">
        <v>1289</v>
      </c>
      <c r="O244" s="19"/>
      <c r="P244" s="19" t="s">
        <v>1263</v>
      </c>
      <c r="Q244" s="19" t="s">
        <v>1249</v>
      </c>
      <c r="R244" s="14"/>
      <c r="T244" s="19" t="s">
        <v>1207</v>
      </c>
      <c r="U244" s="45" t="s">
        <v>1284</v>
      </c>
      <c r="V244" s="14">
        <v>13</v>
      </c>
      <c r="W244" s="14" t="s">
        <v>1285</v>
      </c>
      <c r="X244" s="20"/>
    </row>
    <row r="245" spans="4:24" x14ac:dyDescent="0.2">
      <c r="D245" s="14" t="s">
        <v>1204</v>
      </c>
      <c r="E245" s="14">
        <v>52.900291000000003</v>
      </c>
      <c r="F245" s="14">
        <v>-1.2440880000000001</v>
      </c>
      <c r="H245" s="82" t="e">
        <v>#N/A</v>
      </c>
      <c r="I245" s="14" t="s">
        <v>196</v>
      </c>
      <c r="J245" s="82" t="e">
        <v>#N/A</v>
      </c>
      <c r="K245" s="14" t="s">
        <v>196</v>
      </c>
      <c r="L245" s="14"/>
      <c r="M245" s="14" t="s">
        <v>1294</v>
      </c>
      <c r="O245" s="19"/>
      <c r="P245" s="19" t="s">
        <v>1263</v>
      </c>
      <c r="Q245" s="19" t="s">
        <v>20</v>
      </c>
      <c r="R245" s="14"/>
      <c r="T245" s="19" t="s">
        <v>1208</v>
      </c>
      <c r="U245" s="45" t="s">
        <v>1286</v>
      </c>
      <c r="V245" s="14">
        <v>28</v>
      </c>
      <c r="W245" s="14" t="s">
        <v>1300</v>
      </c>
      <c r="X245" s="20"/>
    </row>
    <row r="246" spans="4:24" x14ac:dyDescent="0.2">
      <c r="D246" s="14" t="s">
        <v>402</v>
      </c>
      <c r="E246" s="14">
        <v>52.576931999999999</v>
      </c>
      <c r="F246" s="14">
        <v>-2.215414</v>
      </c>
      <c r="H246" s="82">
        <v>615.37243089999947</v>
      </c>
      <c r="I246" s="14" t="s">
        <v>196</v>
      </c>
      <c r="J246" s="82">
        <v>6.6354328460661529</v>
      </c>
      <c r="K246" s="14" t="s">
        <v>196</v>
      </c>
      <c r="L246" s="14"/>
      <c r="M246" s="14" t="s">
        <v>1260</v>
      </c>
      <c r="O246" s="19"/>
      <c r="P246" s="19" t="s">
        <v>1263</v>
      </c>
      <c r="Q246" s="19" t="s">
        <v>1249</v>
      </c>
      <c r="R246" s="14"/>
      <c r="T246" s="19" t="s">
        <v>1207</v>
      </c>
      <c r="U246" s="45" t="s">
        <v>1284</v>
      </c>
      <c r="V246" s="14">
        <v>28</v>
      </c>
      <c r="W246" s="14" t="s">
        <v>1285</v>
      </c>
      <c r="X246" s="20"/>
    </row>
    <row r="247" spans="4:24" x14ac:dyDescent="0.2">
      <c r="D247" s="14" t="s">
        <v>403</v>
      </c>
      <c r="E247" s="14">
        <v>52.063470000000002</v>
      </c>
      <c r="F247" s="14">
        <v>-2.228647</v>
      </c>
      <c r="H247" s="82">
        <v>39.154743700000019</v>
      </c>
      <c r="I247" s="14" t="s">
        <v>196</v>
      </c>
      <c r="J247" s="82">
        <v>4.6403477291123751</v>
      </c>
      <c r="K247" s="14" t="s">
        <v>196</v>
      </c>
      <c r="L247" s="14"/>
      <c r="M247" s="14" t="s">
        <v>1252</v>
      </c>
      <c r="O247" s="19"/>
      <c r="P247" s="19" t="s">
        <v>1249</v>
      </c>
      <c r="Q247" s="19" t="s">
        <v>1249</v>
      </c>
      <c r="R247" s="14"/>
      <c r="T247" s="19" t="s">
        <v>1207</v>
      </c>
      <c r="U247" s="45" t="s">
        <v>1284</v>
      </c>
      <c r="V247" s="14">
        <v>18</v>
      </c>
      <c r="W247" s="14" t="s">
        <v>1285</v>
      </c>
      <c r="X247" s="20"/>
    </row>
    <row r="248" spans="4:24" x14ac:dyDescent="0.2">
      <c r="D248" s="14" t="s">
        <v>404</v>
      </c>
      <c r="E248" s="14">
        <v>52.907854999999998</v>
      </c>
      <c r="F248" s="14">
        <v>-1.860201</v>
      </c>
      <c r="H248" s="82">
        <v>475.65746200000024</v>
      </c>
      <c r="I248" s="14" t="s">
        <v>196</v>
      </c>
      <c r="J248" s="82">
        <v>6.8794476453537996</v>
      </c>
      <c r="K248" s="14" t="s">
        <v>196</v>
      </c>
      <c r="L248" s="14"/>
      <c r="M248" s="14" t="s">
        <v>1252</v>
      </c>
      <c r="O248" s="19"/>
      <c r="P248" s="19" t="s">
        <v>1263</v>
      </c>
      <c r="Q248" s="19" t="s">
        <v>1249</v>
      </c>
      <c r="R248" s="14"/>
      <c r="T248" s="19" t="s">
        <v>1207</v>
      </c>
      <c r="U248" s="45" t="s">
        <v>1284</v>
      </c>
      <c r="V248" s="14">
        <v>28</v>
      </c>
      <c r="W248" s="14" t="s">
        <v>1285</v>
      </c>
      <c r="X248" s="20"/>
    </row>
    <row r="249" spans="4:24" x14ac:dyDescent="0.2">
      <c r="D249" s="14" t="s">
        <v>405</v>
      </c>
      <c r="E249" s="14">
        <v>53.428086</v>
      </c>
      <c r="F249" s="14">
        <v>-0.83209599999999995</v>
      </c>
      <c r="H249" s="82">
        <v>68.221205599999976</v>
      </c>
      <c r="I249" s="14" t="s">
        <v>196</v>
      </c>
      <c r="J249" s="82">
        <v>4.6015907381638588</v>
      </c>
      <c r="K249" s="14" t="s">
        <v>196</v>
      </c>
      <c r="L249" s="14"/>
      <c r="M249" s="14" t="s">
        <v>1252</v>
      </c>
      <c r="O249" s="19"/>
      <c r="P249" s="19" t="s">
        <v>1249</v>
      </c>
      <c r="Q249" s="19" t="s">
        <v>1249</v>
      </c>
      <c r="R249" s="14"/>
      <c r="T249" s="19" t="s">
        <v>1207</v>
      </c>
      <c r="U249" s="45" t="s">
        <v>1284</v>
      </c>
      <c r="V249" s="14">
        <v>18</v>
      </c>
      <c r="W249" s="14">
        <v>14</v>
      </c>
      <c r="X249" s="20"/>
    </row>
    <row r="250" spans="4:24" x14ac:dyDescent="0.2">
      <c r="D250" s="14" t="s">
        <v>406</v>
      </c>
      <c r="E250" s="14">
        <v>52.634599000000001</v>
      </c>
      <c r="F250" s="14">
        <v>-1.944223</v>
      </c>
      <c r="H250" s="82" t="e">
        <v>#N/A</v>
      </c>
      <c r="I250" s="14" t="s">
        <v>196</v>
      </c>
      <c r="J250" s="82" t="e">
        <v>#N/A</v>
      </c>
      <c r="K250" s="14" t="s">
        <v>196</v>
      </c>
      <c r="L250" s="14"/>
      <c r="M250" s="14" t="s">
        <v>1252</v>
      </c>
      <c r="O250" s="19"/>
      <c r="P250" s="19" t="s">
        <v>1263</v>
      </c>
      <c r="Q250" s="19" t="s">
        <v>1249</v>
      </c>
      <c r="R250" s="14"/>
      <c r="T250" s="19" t="s">
        <v>1207</v>
      </c>
      <c r="U250" s="45" t="s">
        <v>1284</v>
      </c>
      <c r="V250" s="14">
        <v>18</v>
      </c>
      <c r="W250" s="14" t="s">
        <v>1300</v>
      </c>
      <c r="X250" s="20"/>
    </row>
    <row r="251" spans="4:24" x14ac:dyDescent="0.2">
      <c r="D251" s="14" t="s">
        <v>407</v>
      </c>
      <c r="E251" s="14">
        <v>52.823345000000003</v>
      </c>
      <c r="F251" s="14">
        <v>-0.82467400000000002</v>
      </c>
      <c r="H251" s="82">
        <v>28.581039799999999</v>
      </c>
      <c r="I251" s="14" t="s">
        <v>196</v>
      </c>
      <c r="J251" s="82">
        <v>4.7887272635882319</v>
      </c>
      <c r="K251" s="14" t="s">
        <v>196</v>
      </c>
      <c r="L251" s="14"/>
      <c r="M251" s="14" t="s">
        <v>1252</v>
      </c>
      <c r="O251" s="19"/>
      <c r="P251" s="19" t="s">
        <v>1249</v>
      </c>
      <c r="Q251" s="19" t="s">
        <v>1249</v>
      </c>
      <c r="R251" s="14"/>
      <c r="T251" s="19" t="s">
        <v>1207</v>
      </c>
      <c r="U251" s="45" t="s">
        <v>1284</v>
      </c>
      <c r="V251" s="14">
        <v>18</v>
      </c>
      <c r="W251" s="14">
        <v>14</v>
      </c>
      <c r="X251" s="20"/>
    </row>
    <row r="252" spans="4:24" x14ac:dyDescent="0.2">
      <c r="D252" s="14" t="s">
        <v>1205</v>
      </c>
      <c r="E252" s="14">
        <v>52.697491999999997</v>
      </c>
      <c r="F252" s="14">
        <v>-1.1161179999999999</v>
      </c>
      <c r="H252" s="82" t="e">
        <v>#N/A</v>
      </c>
      <c r="I252" s="14" t="s">
        <v>196</v>
      </c>
      <c r="J252" s="82" t="e">
        <v>#N/A</v>
      </c>
      <c r="K252" s="14" t="s">
        <v>196</v>
      </c>
      <c r="L252" s="14"/>
      <c r="M252" s="14" t="s">
        <v>1290</v>
      </c>
      <c r="O252" s="19"/>
      <c r="P252" s="19" t="s">
        <v>1263</v>
      </c>
      <c r="Q252" s="19" t="s">
        <v>20</v>
      </c>
      <c r="R252" s="14"/>
      <c r="T252" s="19" t="s">
        <v>1208</v>
      </c>
      <c r="U252" s="45" t="s">
        <v>1286</v>
      </c>
      <c r="V252" s="14">
        <v>28</v>
      </c>
      <c r="W252" s="14" t="s">
        <v>1300</v>
      </c>
      <c r="X252" s="20"/>
    </row>
    <row r="253" spans="4:24" x14ac:dyDescent="0.2">
      <c r="D253" s="14" t="s">
        <v>408</v>
      </c>
      <c r="E253" s="14">
        <v>53.492050999999996</v>
      </c>
      <c r="F253" s="14">
        <v>-1.1724939999999999</v>
      </c>
      <c r="H253" s="82">
        <v>205.93976429999998</v>
      </c>
      <c r="I253" s="14" t="s">
        <v>196</v>
      </c>
      <c r="J253" s="82">
        <v>4.9440442803843343</v>
      </c>
      <c r="K253" s="14" t="s">
        <v>196</v>
      </c>
      <c r="L253" s="14"/>
      <c r="M253" s="14" t="s">
        <v>1260</v>
      </c>
      <c r="O253" s="19"/>
      <c r="P253" s="19" t="s">
        <v>1263</v>
      </c>
      <c r="Q253" s="19" t="s">
        <v>1249</v>
      </c>
      <c r="R253" s="14"/>
      <c r="T253" s="19" t="s">
        <v>1207</v>
      </c>
      <c r="U253" s="45" t="s">
        <v>1284</v>
      </c>
      <c r="V253" s="14">
        <v>10</v>
      </c>
      <c r="W253" s="14" t="s">
        <v>1285</v>
      </c>
      <c r="X253" s="20"/>
    </row>
    <row r="254" spans="4:24" x14ac:dyDescent="0.2">
      <c r="D254" s="14" t="s">
        <v>409</v>
      </c>
      <c r="E254" s="14">
        <v>52.265438000000003</v>
      </c>
      <c r="F254" s="14">
        <v>-1.5997920000000001</v>
      </c>
      <c r="H254" s="82">
        <v>3983.9081440000073</v>
      </c>
      <c r="I254" s="14" t="s">
        <v>196</v>
      </c>
      <c r="J254" s="82">
        <v>5.8035685427445323</v>
      </c>
      <c r="K254" s="14" t="s">
        <v>196</v>
      </c>
      <c r="L254" s="14"/>
      <c r="M254" s="14" t="s">
        <v>1260</v>
      </c>
      <c r="O254" s="19"/>
      <c r="P254" s="19" t="s">
        <v>1263</v>
      </c>
      <c r="Q254" s="19" t="s">
        <v>20</v>
      </c>
      <c r="R254" s="14"/>
      <c r="T254" s="19" t="s">
        <v>1207</v>
      </c>
      <c r="U254" s="45" t="s">
        <v>1284</v>
      </c>
      <c r="V254" s="14">
        <v>28</v>
      </c>
      <c r="W254" s="14" t="s">
        <v>1285</v>
      </c>
      <c r="X254" s="20"/>
    </row>
    <row r="255" spans="4:24" x14ac:dyDescent="0.2">
      <c r="D255" s="14" t="s">
        <v>410</v>
      </c>
      <c r="E255" s="14">
        <v>52.196058999999998</v>
      </c>
      <c r="F255" s="14">
        <v>-1.6047610000000001</v>
      </c>
      <c r="H255" s="82">
        <v>126.6046044</v>
      </c>
      <c r="I255" s="14" t="s">
        <v>196</v>
      </c>
      <c r="J255" s="82">
        <v>4.3156060547182573</v>
      </c>
      <c r="K255" s="14" t="s">
        <v>196</v>
      </c>
      <c r="L255" s="14"/>
      <c r="M255" s="14" t="s">
        <v>1254</v>
      </c>
      <c r="O255" s="19"/>
      <c r="P255" s="19" t="s">
        <v>1263</v>
      </c>
      <c r="Q255" s="19" t="s">
        <v>1249</v>
      </c>
      <c r="R255" s="14"/>
      <c r="T255" s="19" t="s">
        <v>1207</v>
      </c>
      <c r="U255" s="45" t="s">
        <v>1284</v>
      </c>
      <c r="V255" s="14">
        <v>28</v>
      </c>
      <c r="W255" s="14" t="s">
        <v>1285</v>
      </c>
      <c r="X255" s="20"/>
    </row>
    <row r="256" spans="4:24" x14ac:dyDescent="0.2">
      <c r="D256" s="14" t="s">
        <v>411</v>
      </c>
      <c r="E256" s="14">
        <v>52.657997000000002</v>
      </c>
      <c r="F256" s="14">
        <v>-3.1339049999999999</v>
      </c>
      <c r="H256" s="82">
        <v>196.85453950000007</v>
      </c>
      <c r="I256" s="14" t="s">
        <v>196</v>
      </c>
      <c r="J256" s="82">
        <v>4.9065261524150969</v>
      </c>
      <c r="K256" s="14" t="s">
        <v>196</v>
      </c>
      <c r="L256" s="14"/>
      <c r="M256" s="14" t="s">
        <v>32</v>
      </c>
      <c r="O256" s="19"/>
      <c r="P256" s="19" t="s">
        <v>1249</v>
      </c>
      <c r="Q256" s="19" t="s">
        <v>1249</v>
      </c>
      <c r="R256" s="14"/>
      <c r="T256" s="19" t="s">
        <v>1207</v>
      </c>
      <c r="U256" s="45" t="s">
        <v>1284</v>
      </c>
      <c r="V256" s="14">
        <v>28</v>
      </c>
      <c r="W256" s="14" t="s">
        <v>1285</v>
      </c>
      <c r="X256" s="20"/>
    </row>
    <row r="257" spans="4:24" x14ac:dyDescent="0.2">
      <c r="D257" s="14" t="s">
        <v>412</v>
      </c>
      <c r="E257" s="14">
        <v>52.853645</v>
      </c>
      <c r="F257" s="14">
        <v>-2.715757</v>
      </c>
      <c r="H257" s="82">
        <v>60.031208200000002</v>
      </c>
      <c r="I257" s="14" t="s">
        <v>196</v>
      </c>
      <c r="J257" s="82">
        <v>6.3579786843072403</v>
      </c>
      <c r="K257" s="14" t="s">
        <v>196</v>
      </c>
      <c r="L257" s="14"/>
      <c r="M257" s="14" t="s">
        <v>1252</v>
      </c>
      <c r="O257" s="19"/>
      <c r="P257" s="19" t="s">
        <v>1263</v>
      </c>
      <c r="Q257" s="19" t="s">
        <v>1249</v>
      </c>
      <c r="R257" s="14"/>
      <c r="T257" s="19" t="s">
        <v>1207</v>
      </c>
      <c r="U257" s="45" t="s">
        <v>1284</v>
      </c>
      <c r="V257" s="14">
        <v>28</v>
      </c>
      <c r="W257" s="14">
        <v>14</v>
      </c>
      <c r="X257" s="20"/>
    </row>
    <row r="258" spans="4:24" x14ac:dyDescent="0.2">
      <c r="D258" s="14" t="s">
        <v>413</v>
      </c>
      <c r="E258" s="14">
        <v>53.368572999999998</v>
      </c>
      <c r="F258" s="14">
        <v>-0.79250799999999999</v>
      </c>
      <c r="H258" s="82">
        <v>14.302790900000002</v>
      </c>
      <c r="I258" s="14" t="s">
        <v>196</v>
      </c>
      <c r="J258" s="82">
        <v>3.716912524070759</v>
      </c>
      <c r="K258" s="14" t="s">
        <v>196</v>
      </c>
      <c r="L258" s="14"/>
      <c r="M258" s="14" t="s">
        <v>1252</v>
      </c>
      <c r="O258" s="19"/>
      <c r="P258" s="19" t="s">
        <v>1249</v>
      </c>
      <c r="Q258" s="19" t="s">
        <v>1249</v>
      </c>
      <c r="R258" s="14"/>
      <c r="T258" s="19" t="s">
        <v>1207</v>
      </c>
      <c r="U258" s="45" t="s">
        <v>1284</v>
      </c>
      <c r="V258" s="14">
        <v>18</v>
      </c>
      <c r="W258" s="14">
        <v>28</v>
      </c>
      <c r="X258" s="20"/>
    </row>
    <row r="259" spans="4:24" x14ac:dyDescent="0.2">
      <c r="D259" s="14" t="s">
        <v>414</v>
      </c>
      <c r="E259" s="14">
        <v>53.135553000000002</v>
      </c>
      <c r="F259" s="14">
        <v>-1.3796679999999999</v>
      </c>
      <c r="H259" s="82">
        <v>152.11669400000011</v>
      </c>
      <c r="I259" s="14" t="s">
        <v>196</v>
      </c>
      <c r="J259" s="82">
        <v>3.535130342753813</v>
      </c>
      <c r="K259" s="14" t="s">
        <v>196</v>
      </c>
      <c r="L259" s="14"/>
      <c r="M259" s="14" t="s">
        <v>1252</v>
      </c>
      <c r="O259" s="19"/>
      <c r="P259" s="19" t="s">
        <v>1263</v>
      </c>
      <c r="Q259" s="19" t="s">
        <v>1249</v>
      </c>
      <c r="R259" s="14"/>
      <c r="T259" s="19" t="s">
        <v>1207</v>
      </c>
      <c r="U259" s="45" t="s">
        <v>1284</v>
      </c>
      <c r="V259" s="14">
        <v>18</v>
      </c>
      <c r="W259" s="14" t="s">
        <v>1285</v>
      </c>
      <c r="X259" s="20"/>
    </row>
    <row r="260" spans="4:24" x14ac:dyDescent="0.2">
      <c r="D260" s="14" t="s">
        <v>415</v>
      </c>
      <c r="E260" s="14">
        <v>52.710875000000001</v>
      </c>
      <c r="F260" s="14">
        <v>-2.2160730000000002</v>
      </c>
      <c r="H260" s="82">
        <v>5.2034981</v>
      </c>
      <c r="I260" s="14" t="s">
        <v>196</v>
      </c>
      <c r="J260" s="82">
        <v>2.4442650526572907</v>
      </c>
      <c r="K260" s="14" t="s">
        <v>196</v>
      </c>
      <c r="L260" s="14"/>
      <c r="M260" s="14" t="s">
        <v>1253</v>
      </c>
      <c r="O260" s="19"/>
      <c r="P260" s="19" t="s">
        <v>1263</v>
      </c>
      <c r="Q260" s="19" t="s">
        <v>1249</v>
      </c>
      <c r="R260" s="14"/>
      <c r="T260" s="19" t="s">
        <v>1207</v>
      </c>
      <c r="U260" s="45" t="s">
        <v>1284</v>
      </c>
      <c r="V260" s="14">
        <v>18</v>
      </c>
      <c r="W260" s="14" t="s">
        <v>1285</v>
      </c>
      <c r="X260" s="20"/>
    </row>
    <row r="261" spans="4:24" x14ac:dyDescent="0.2">
      <c r="D261" s="14" t="s">
        <v>416</v>
      </c>
      <c r="E261" s="14">
        <v>52.578791000000002</v>
      </c>
      <c r="F261" s="14">
        <v>-1.183656</v>
      </c>
      <c r="H261" s="82" t="e">
        <v>#N/A</v>
      </c>
      <c r="I261" s="14" t="s">
        <v>196</v>
      </c>
      <c r="J261" s="82" t="e">
        <v>#N/A</v>
      </c>
      <c r="K261" s="14" t="s">
        <v>196</v>
      </c>
      <c r="L261" s="14"/>
      <c r="M261" s="14" t="s">
        <v>1254</v>
      </c>
      <c r="O261" s="19"/>
      <c r="P261" s="19" t="s">
        <v>1263</v>
      </c>
      <c r="Q261" s="19" t="s">
        <v>1249</v>
      </c>
      <c r="R261" s="14"/>
      <c r="T261" s="19" t="s">
        <v>1207</v>
      </c>
      <c r="U261" s="45" t="s">
        <v>1284</v>
      </c>
      <c r="V261" s="14">
        <v>28</v>
      </c>
      <c r="W261" s="14" t="s">
        <v>1300</v>
      </c>
      <c r="X261" s="20"/>
    </row>
    <row r="262" spans="4:24" x14ac:dyDescent="0.2">
      <c r="D262" s="14" t="s">
        <v>417</v>
      </c>
      <c r="E262" s="14">
        <v>53.275312</v>
      </c>
      <c r="F262" s="14">
        <v>-1.1946540000000001</v>
      </c>
      <c r="H262" s="82">
        <v>57.0938254</v>
      </c>
      <c r="I262" s="14" t="s">
        <v>196</v>
      </c>
      <c r="J262" s="82">
        <v>4.6676094513371558</v>
      </c>
      <c r="K262" s="14" t="s">
        <v>196</v>
      </c>
      <c r="L262" s="14"/>
      <c r="M262" s="14" t="s">
        <v>1292</v>
      </c>
      <c r="O262" s="19"/>
      <c r="P262" s="19" t="s">
        <v>1249</v>
      </c>
      <c r="Q262" s="19" t="s">
        <v>1249</v>
      </c>
      <c r="R262" s="14"/>
      <c r="T262" s="19" t="s">
        <v>1207</v>
      </c>
      <c r="U262" s="45" t="s">
        <v>1284</v>
      </c>
      <c r="V262" s="14">
        <v>28</v>
      </c>
      <c r="W262" s="14" t="s">
        <v>1285</v>
      </c>
      <c r="X262" s="20"/>
    </row>
    <row r="263" spans="4:24" x14ac:dyDescent="0.2">
      <c r="D263" s="14" t="s">
        <v>418</v>
      </c>
      <c r="E263" s="14">
        <v>52.559544000000002</v>
      </c>
      <c r="F263" s="14">
        <v>-1.1296630000000001</v>
      </c>
      <c r="H263" s="82">
        <v>765.4244662000001</v>
      </c>
      <c r="I263" s="14" t="s">
        <v>196</v>
      </c>
      <c r="J263" s="82">
        <v>5.7950171426027568</v>
      </c>
      <c r="K263" s="14" t="s">
        <v>196</v>
      </c>
      <c r="L263" s="14"/>
      <c r="M263" s="14" t="s">
        <v>1259</v>
      </c>
      <c r="O263" s="19"/>
      <c r="P263" s="19" t="s">
        <v>1263</v>
      </c>
      <c r="Q263" s="19" t="s">
        <v>1249</v>
      </c>
      <c r="R263" s="14"/>
      <c r="T263" s="19" t="s">
        <v>1207</v>
      </c>
      <c r="U263" s="45" t="s">
        <v>1284</v>
      </c>
      <c r="V263" s="14">
        <v>28</v>
      </c>
      <c r="W263" s="14" t="s">
        <v>1285</v>
      </c>
      <c r="X263" s="20"/>
    </row>
    <row r="264" spans="4:24" x14ac:dyDescent="0.2">
      <c r="D264" s="14" t="s">
        <v>419</v>
      </c>
      <c r="E264" s="14">
        <v>51.962257000000001</v>
      </c>
      <c r="F264" s="14">
        <v>-1.956566</v>
      </c>
      <c r="H264" s="82">
        <v>56.711042899999995</v>
      </c>
      <c r="I264" s="14" t="s">
        <v>196</v>
      </c>
      <c r="J264" s="82">
        <v>5.0232862281580548</v>
      </c>
      <c r="K264" s="14" t="s">
        <v>196</v>
      </c>
      <c r="L264" s="14"/>
      <c r="M264" s="14" t="s">
        <v>1252</v>
      </c>
      <c r="O264" s="19"/>
      <c r="P264" s="19" t="s">
        <v>1249</v>
      </c>
      <c r="Q264" s="19" t="s">
        <v>1249</v>
      </c>
      <c r="R264" s="14"/>
      <c r="T264" s="19" t="s">
        <v>1207</v>
      </c>
      <c r="U264" s="45" t="s">
        <v>1284</v>
      </c>
      <c r="V264" s="14">
        <v>28</v>
      </c>
      <c r="W264" s="14" t="s">
        <v>1285</v>
      </c>
      <c r="X264" s="20"/>
    </row>
    <row r="265" spans="4:24" x14ac:dyDescent="0.2">
      <c r="D265" s="14" t="s">
        <v>420</v>
      </c>
      <c r="E265" s="14">
        <v>53.067196000000003</v>
      </c>
      <c r="F265" s="14">
        <v>-1.577639</v>
      </c>
      <c r="H265" s="82">
        <v>92.499193099999985</v>
      </c>
      <c r="I265" s="14" t="s">
        <v>196</v>
      </c>
      <c r="J265" s="82">
        <v>4.4804972232784426</v>
      </c>
      <c r="K265" s="14" t="s">
        <v>196</v>
      </c>
      <c r="L265" s="14"/>
      <c r="M265" s="14" t="s">
        <v>1252</v>
      </c>
      <c r="O265" s="19"/>
      <c r="P265" s="19" t="s">
        <v>1263</v>
      </c>
      <c r="Q265" s="19" t="s">
        <v>1249</v>
      </c>
      <c r="R265" s="14"/>
      <c r="T265" s="19" t="s">
        <v>1207</v>
      </c>
      <c r="U265" s="45" t="s">
        <v>1284</v>
      </c>
      <c r="V265" s="14">
        <v>13</v>
      </c>
      <c r="W265" s="14" t="s">
        <v>1285</v>
      </c>
      <c r="X265" s="20"/>
    </row>
    <row r="266" spans="4:24" x14ac:dyDescent="0.2">
      <c r="D266" s="14" t="s">
        <v>421</v>
      </c>
      <c r="E266" s="14">
        <v>52.368169999999999</v>
      </c>
      <c r="F266" s="14">
        <v>-1.4138139999999999</v>
      </c>
      <c r="H266" s="82">
        <v>81.37691690000004</v>
      </c>
      <c r="I266" s="14" t="s">
        <v>196</v>
      </c>
      <c r="J266" s="82">
        <v>4.4342091600566063</v>
      </c>
      <c r="K266" s="14" t="s">
        <v>196</v>
      </c>
      <c r="L266" s="14"/>
      <c r="M266" s="14" t="s">
        <v>1292</v>
      </c>
      <c r="O266" s="19"/>
      <c r="P266" s="19" t="s">
        <v>1263</v>
      </c>
      <c r="Q266" s="19" t="s">
        <v>1249</v>
      </c>
      <c r="R266" s="14"/>
      <c r="T266" s="19" t="s">
        <v>1207</v>
      </c>
      <c r="U266" s="45" t="s">
        <v>1284</v>
      </c>
      <c r="V266" s="14">
        <v>28</v>
      </c>
      <c r="W266" s="14" t="s">
        <v>1285</v>
      </c>
      <c r="X266" s="20"/>
    </row>
    <row r="267" spans="4:24" x14ac:dyDescent="0.2">
      <c r="D267" s="14" t="s">
        <v>422</v>
      </c>
      <c r="E267" s="14">
        <v>52.766567999999999</v>
      </c>
      <c r="F267" s="14">
        <v>-2.2370999999999999</v>
      </c>
      <c r="H267" s="82">
        <v>87.66375680000003</v>
      </c>
      <c r="I267" s="14" t="s">
        <v>196</v>
      </c>
      <c r="J267" s="82">
        <v>5.1843086938420218</v>
      </c>
      <c r="K267" s="14" t="s">
        <v>196</v>
      </c>
      <c r="L267" s="14"/>
      <c r="M267" s="14" t="s">
        <v>1252</v>
      </c>
      <c r="O267" s="19"/>
      <c r="P267" s="19" t="s">
        <v>1263</v>
      </c>
      <c r="Q267" s="19" t="s">
        <v>1249</v>
      </c>
      <c r="R267" s="14"/>
      <c r="T267" s="19" t="s">
        <v>1207</v>
      </c>
      <c r="U267" s="45" t="s">
        <v>1284</v>
      </c>
      <c r="V267" s="14">
        <v>18</v>
      </c>
      <c r="W267" s="14" t="s">
        <v>1285</v>
      </c>
      <c r="X267" s="20"/>
    </row>
    <row r="268" spans="4:24" x14ac:dyDescent="0.2">
      <c r="D268" s="14" t="s">
        <v>423</v>
      </c>
      <c r="E268" s="14">
        <v>52.256278000000002</v>
      </c>
      <c r="F268" s="14">
        <v>-1.782978</v>
      </c>
      <c r="H268" s="82">
        <v>76.738505900000021</v>
      </c>
      <c r="I268" s="14" t="s">
        <v>196</v>
      </c>
      <c r="J268" s="82">
        <v>4.5527684622389941</v>
      </c>
      <c r="K268" s="14" t="s">
        <v>196</v>
      </c>
      <c r="L268" s="14"/>
      <c r="M268" s="14" t="s">
        <v>1292</v>
      </c>
      <c r="O268" s="19"/>
      <c r="P268" s="19" t="s">
        <v>1263</v>
      </c>
      <c r="Q268" s="19" t="s">
        <v>1249</v>
      </c>
      <c r="R268" s="14"/>
      <c r="T268" s="19" t="s">
        <v>1207</v>
      </c>
      <c r="U268" s="45" t="s">
        <v>1284</v>
      </c>
      <c r="V268" s="14">
        <v>28</v>
      </c>
      <c r="W268" s="14" t="s">
        <v>1285</v>
      </c>
      <c r="X268" s="20"/>
    </row>
    <row r="269" spans="4:24" x14ac:dyDescent="0.2">
      <c r="D269" s="14" t="s">
        <v>424</v>
      </c>
      <c r="E269" s="14">
        <v>52.179808999999999</v>
      </c>
      <c r="F269" s="14">
        <v>-2.2301500000000001</v>
      </c>
      <c r="H269" s="82" t="e">
        <v>#N/A</v>
      </c>
      <c r="I269" s="14" t="s">
        <v>196</v>
      </c>
      <c r="J269" s="82" t="e">
        <v>#N/A</v>
      </c>
      <c r="K269" s="14" t="s">
        <v>196</v>
      </c>
      <c r="L269" s="14"/>
      <c r="M269" s="14" t="s">
        <v>1254</v>
      </c>
      <c r="O269" s="19"/>
      <c r="P269" s="19" t="s">
        <v>1263</v>
      </c>
      <c r="Q269" s="19" t="s">
        <v>20</v>
      </c>
      <c r="R269" s="14"/>
      <c r="T269" s="19" t="s">
        <v>1208</v>
      </c>
      <c r="U269" s="45" t="s">
        <v>1284</v>
      </c>
      <c r="V269" s="14">
        <v>28</v>
      </c>
      <c r="W269" s="14" t="s">
        <v>1300</v>
      </c>
      <c r="X269" s="20"/>
    </row>
    <row r="270" spans="4:24" x14ac:dyDescent="0.2">
      <c r="D270" s="14" t="s">
        <v>425</v>
      </c>
      <c r="E270" s="14">
        <v>53.306223000000003</v>
      </c>
      <c r="F270" s="14">
        <v>-1.0830489999999999</v>
      </c>
      <c r="H270" s="82" t="e">
        <v>#N/A</v>
      </c>
      <c r="I270" s="14" t="s">
        <v>196</v>
      </c>
      <c r="J270" s="82" t="e">
        <v>#N/A</v>
      </c>
      <c r="K270" s="14" t="s">
        <v>196</v>
      </c>
      <c r="L270" s="14"/>
      <c r="M270" s="14" t="s">
        <v>1260</v>
      </c>
      <c r="O270" s="19"/>
      <c r="P270" s="19" t="s">
        <v>1263</v>
      </c>
      <c r="Q270" s="19" t="s">
        <v>20</v>
      </c>
      <c r="R270" s="14"/>
      <c r="T270" s="19" t="s">
        <v>1208</v>
      </c>
      <c r="U270" s="45" t="s">
        <v>1284</v>
      </c>
      <c r="V270" s="14">
        <v>28</v>
      </c>
      <c r="W270" s="14" t="s">
        <v>1300</v>
      </c>
      <c r="X270" s="20"/>
    </row>
    <row r="271" spans="4:24" x14ac:dyDescent="0.2">
      <c r="D271" s="14" t="s">
        <v>426</v>
      </c>
      <c r="E271" s="14">
        <v>52.785964</v>
      </c>
      <c r="F271" s="14">
        <v>-1.3994660000000001</v>
      </c>
      <c r="H271" s="82">
        <v>47.617510899999999</v>
      </c>
      <c r="I271" s="14" t="s">
        <v>196</v>
      </c>
      <c r="J271" s="82">
        <v>5.246819558151067</v>
      </c>
      <c r="K271" s="14" t="s">
        <v>196</v>
      </c>
      <c r="L271" s="14"/>
      <c r="M271" s="14" t="s">
        <v>1252</v>
      </c>
      <c r="O271" s="19"/>
      <c r="P271" s="19" t="s">
        <v>1249</v>
      </c>
      <c r="Q271" s="19" t="s">
        <v>1249</v>
      </c>
      <c r="R271" s="14"/>
      <c r="T271" s="19" t="s">
        <v>1207</v>
      </c>
      <c r="U271" s="45" t="s">
        <v>1284</v>
      </c>
      <c r="V271" s="14">
        <v>18</v>
      </c>
      <c r="W271" s="14" t="s">
        <v>1285</v>
      </c>
      <c r="X271" s="20"/>
    </row>
  </sheetData>
  <protectedRanges>
    <protectedRange sqref="D11:G271 R11:X271 L11:O271 D272:X1266 D10:X10" name="Range1"/>
    <protectedRange sqref="Q11:Q13 Q22:Q27 Q29 Q31:Q42 Q44 Q46:Q50 Q52:Q60 Q62:Q67 Q69:Q71 Q73:Q80 Q82:Q87 Q89:Q122 Q124 Q126:Q127 Q129:Q139 Q141:Q163 Q165:Q172 Q174:Q177 Q180:Q181 Q183:Q185 Q188 Q190:Q205 Q207:Q208 Q210 Q212 Q214 Q216:Q227 Q229:Q230 Q232:Q234 Q236 Q238:Q244 Q246:Q251 Q253 Q255:Q268 Q271 Q15:Q20" name="Range1_1"/>
    <protectedRange sqref="Q14 Q21 Q28 Q30 Q43 Q45 Q51 Q61 Q68 Q72 Q81 Q88 Q123 Q125 Q128 Q140 Q164 Q173 Q178:Q179 Q182 Q186:Q187 Q189 Q206 Q209 Q211 Q213 Q215 Q228 Q231 Q235 Q237 Q245 Q252 Q254 Q269:Q270" name="Range2_1"/>
    <protectedRange sqref="K11:K271 I11:I271" name="Range1_4"/>
    <protectedRange sqref="H11:H16" name="Range1_6"/>
    <protectedRange sqref="J11:J16" name="Range1_7"/>
    <protectedRange sqref="H17:H271" name="Range1_8"/>
    <protectedRange sqref="J17:J271" name="Range1_9"/>
  </protectedRanges>
  <mergeCells count="5">
    <mergeCell ref="D2:X2"/>
    <mergeCell ref="D4:F4"/>
    <mergeCell ref="H4:M4"/>
    <mergeCell ref="O4:R4"/>
    <mergeCell ref="T4:X4"/>
  </mergeCells>
  <pageMargins left="0.7" right="0.7" top="0.75" bottom="0.75" header="0.3" footer="0.3"/>
  <pageSetup paperSize="8" scale="47" orientation="landscape" horizontalDpi="1200" verticalDpi="1200"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A762"/>
  <sheetViews>
    <sheetView showGridLines="0" tabSelected="1" topLeftCell="A4" zoomScale="90" zoomScaleNormal="90" workbookViewId="0">
      <selection activeCell="H8" sqref="H8"/>
    </sheetView>
  </sheetViews>
  <sheetFormatPr defaultRowHeight="14.25" x14ac:dyDescent="0.2"/>
  <cols>
    <col min="1" max="1" width="4.375" customWidth="1"/>
    <col min="2" max="2" width="24.75" customWidth="1"/>
    <col min="3" max="3" width="3.5" style="13" customWidth="1"/>
    <col min="4" max="4" width="30" customWidth="1"/>
    <col min="5" max="5" width="17.5" customWidth="1"/>
    <col min="6" max="6" width="16.75" customWidth="1"/>
    <col min="7" max="7" width="3.5" style="13" customWidth="1"/>
    <col min="8" max="8" width="24.25" customWidth="1"/>
    <col min="9" max="9" width="21.375" customWidth="1"/>
  </cols>
  <sheetData>
    <row r="1" spans="2:27" s="28" customFormat="1" ht="20.25" x14ac:dyDescent="0.2">
      <c r="B1" s="11" t="s">
        <v>117</v>
      </c>
      <c r="C1" s="11"/>
      <c r="D1" s="11"/>
      <c r="E1" s="11"/>
      <c r="F1" s="11"/>
      <c r="G1" s="11"/>
      <c r="H1" s="11" t="str">
        <f>'Contact information'!C6</f>
        <v>Severn Trent Water</v>
      </c>
      <c r="I1" s="11"/>
      <c r="J1"/>
      <c r="K1"/>
      <c r="L1"/>
      <c r="M1"/>
      <c r="N1" s="27"/>
      <c r="O1" s="27"/>
      <c r="P1" s="27"/>
      <c r="Q1" s="27"/>
      <c r="R1" s="27"/>
      <c r="S1" s="27"/>
      <c r="T1" s="27"/>
      <c r="U1" s="27"/>
      <c r="V1" s="27"/>
      <c r="W1" s="27"/>
      <c r="X1" s="27"/>
      <c r="Y1" s="27"/>
      <c r="Z1" s="27"/>
      <c r="AA1" s="27"/>
    </row>
    <row r="2" spans="2:27" s="28" customFormat="1" ht="55.9" customHeight="1" thickBot="1" x14ac:dyDescent="0.25">
      <c r="B2" s="93" t="s">
        <v>155</v>
      </c>
      <c r="C2" s="93"/>
      <c r="D2" s="93"/>
      <c r="E2" s="93"/>
      <c r="F2" s="93"/>
      <c r="G2" s="93"/>
      <c r="H2" s="93"/>
      <c r="I2" s="93"/>
      <c r="J2"/>
      <c r="K2"/>
      <c r="L2"/>
      <c r="M2"/>
      <c r="N2"/>
      <c r="O2"/>
      <c r="P2"/>
      <c r="Q2"/>
      <c r="R2"/>
      <c r="S2"/>
      <c r="T2"/>
      <c r="U2"/>
      <c r="V2"/>
      <c r="W2"/>
      <c r="X2"/>
      <c r="Y2"/>
    </row>
    <row r="3" spans="2:27" ht="85.15" customHeight="1" x14ac:dyDescent="0.2">
      <c r="B3" s="15" t="s">
        <v>172</v>
      </c>
      <c r="D3" s="94"/>
      <c r="E3" s="95"/>
      <c r="F3" s="95"/>
      <c r="G3" s="95"/>
      <c r="H3" s="95"/>
      <c r="I3" s="95"/>
    </row>
    <row r="4" spans="2:27" ht="15" customHeight="1" thickBot="1" x14ac:dyDescent="0.25">
      <c r="H4" s="13"/>
    </row>
    <row r="5" spans="2:27" ht="47.45" customHeight="1" thickBot="1" x14ac:dyDescent="0.25">
      <c r="D5" s="90" t="s">
        <v>107</v>
      </c>
      <c r="E5" s="91"/>
      <c r="F5" s="92"/>
      <c r="H5" s="90" t="s">
        <v>108</v>
      </c>
      <c r="I5" s="92"/>
    </row>
    <row r="6" spans="2:27" ht="22.15" customHeight="1" thickBot="1" x14ac:dyDescent="0.25">
      <c r="B6" s="15" t="s">
        <v>158</v>
      </c>
      <c r="D6" s="15">
        <v>1</v>
      </c>
      <c r="E6" s="15">
        <v>2</v>
      </c>
      <c r="F6" s="15">
        <v>3</v>
      </c>
      <c r="H6" s="15">
        <v>1</v>
      </c>
      <c r="I6" s="15">
        <v>2</v>
      </c>
      <c r="J6" s="13"/>
    </row>
    <row r="7" spans="2:27" ht="28.5" x14ac:dyDescent="0.2">
      <c r="B7" s="15" t="s">
        <v>9</v>
      </c>
      <c r="D7" s="5" t="s">
        <v>7</v>
      </c>
      <c r="E7" s="5" t="s">
        <v>60</v>
      </c>
      <c r="F7" s="5" t="s">
        <v>61</v>
      </c>
      <c r="H7" s="2" t="s">
        <v>178</v>
      </c>
      <c r="I7" s="2" t="s">
        <v>15</v>
      </c>
    </row>
    <row r="8" spans="2:27" ht="85.5" x14ac:dyDescent="0.2">
      <c r="B8" s="16" t="s">
        <v>8</v>
      </c>
      <c r="D8" s="2" t="s">
        <v>6</v>
      </c>
      <c r="E8" s="2" t="s">
        <v>48</v>
      </c>
      <c r="F8" s="2" t="s">
        <v>49</v>
      </c>
      <c r="H8" s="6" t="s">
        <v>177</v>
      </c>
      <c r="I8" s="2" t="s">
        <v>44</v>
      </c>
    </row>
    <row r="9" spans="2:27" s="60" customFormat="1" x14ac:dyDescent="0.2">
      <c r="B9" s="53" t="s">
        <v>170</v>
      </c>
      <c r="C9" s="54"/>
      <c r="D9" s="56"/>
      <c r="E9" s="58" t="s">
        <v>171</v>
      </c>
      <c r="F9" s="58" t="s">
        <v>171</v>
      </c>
      <c r="G9" s="54"/>
      <c r="H9" s="59">
        <v>0</v>
      </c>
      <c r="I9" s="7"/>
    </row>
    <row r="10" spans="2:27" ht="24" customHeight="1" thickBot="1" x14ac:dyDescent="0.25">
      <c r="B10" s="17" t="s">
        <v>73</v>
      </c>
      <c r="D10" s="12" t="s">
        <v>20</v>
      </c>
      <c r="E10" s="12" t="s">
        <v>20</v>
      </c>
      <c r="F10" s="12" t="s">
        <v>20</v>
      </c>
      <c r="H10" s="12" t="s">
        <v>20</v>
      </c>
      <c r="I10" s="7"/>
    </row>
    <row r="11" spans="2:27" s="13" customFormat="1" x14ac:dyDescent="0.2">
      <c r="T11" s="21"/>
      <c r="V11" s="21"/>
      <c r="W11" s="21"/>
      <c r="X11" s="21"/>
    </row>
    <row r="12" spans="2:27" x14ac:dyDescent="0.2">
      <c r="B12" s="13"/>
      <c r="D12" s="14" t="s">
        <v>427</v>
      </c>
      <c r="E12" s="14">
        <v>52.307766000000001</v>
      </c>
      <c r="F12" s="14">
        <v>-2.3622450000000002</v>
      </c>
      <c r="H12" s="14" t="s">
        <v>89</v>
      </c>
      <c r="I12" s="14" t="s">
        <v>30</v>
      </c>
    </row>
    <row r="13" spans="2:27" x14ac:dyDescent="0.2">
      <c r="B13" s="13"/>
      <c r="D13" s="14" t="s">
        <v>428</v>
      </c>
      <c r="E13" s="14">
        <v>52.305269000000003</v>
      </c>
      <c r="F13" s="14">
        <v>-2.3757929999999998</v>
      </c>
      <c r="H13" s="14" t="s">
        <v>89</v>
      </c>
      <c r="I13" s="14" t="s">
        <v>30</v>
      </c>
    </row>
    <row r="14" spans="2:27" x14ac:dyDescent="0.2">
      <c r="B14" s="13"/>
      <c r="D14" s="14" t="s">
        <v>429</v>
      </c>
      <c r="E14" s="14">
        <v>52.310436000000003</v>
      </c>
      <c r="F14" s="14">
        <v>-2.3710689999999999</v>
      </c>
      <c r="H14" s="14" t="s">
        <v>89</v>
      </c>
      <c r="I14" s="14" t="s">
        <v>30</v>
      </c>
    </row>
    <row r="15" spans="2:27" x14ac:dyDescent="0.2">
      <c r="B15" s="13"/>
      <c r="D15" s="14" t="s">
        <v>430</v>
      </c>
      <c r="E15" s="14">
        <v>52.814397999999997</v>
      </c>
      <c r="F15" s="14">
        <v>-1.8842429999999999</v>
      </c>
      <c r="H15" s="14" t="s">
        <v>89</v>
      </c>
      <c r="I15" s="14" t="s">
        <v>1252</v>
      </c>
    </row>
    <row r="16" spans="2:27" x14ac:dyDescent="0.2">
      <c r="B16" s="13"/>
      <c r="D16" s="14" t="s">
        <v>431</v>
      </c>
      <c r="E16" s="14">
        <v>52.194941</v>
      </c>
      <c r="F16" s="14">
        <v>-1.953311</v>
      </c>
      <c r="H16" s="14" t="s">
        <v>89</v>
      </c>
      <c r="I16" s="14" t="s">
        <v>30</v>
      </c>
    </row>
    <row r="17" spans="2:9" x14ac:dyDescent="0.2">
      <c r="B17" s="13"/>
      <c r="D17" s="14" t="s">
        <v>432</v>
      </c>
      <c r="E17" s="14">
        <v>52.586823000000003</v>
      </c>
      <c r="F17" s="14">
        <v>-2.356363</v>
      </c>
      <c r="H17" s="14" t="s">
        <v>89</v>
      </c>
      <c r="I17" s="14" t="s">
        <v>1252</v>
      </c>
    </row>
    <row r="18" spans="2:9" x14ac:dyDescent="0.2">
      <c r="B18" s="13"/>
      <c r="D18" s="14" t="s">
        <v>433</v>
      </c>
      <c r="E18" s="14">
        <v>52.616433999999998</v>
      </c>
      <c r="F18" s="14">
        <v>-2.6956329999999999</v>
      </c>
      <c r="H18" s="14" t="s">
        <v>89</v>
      </c>
      <c r="I18" s="14" t="s">
        <v>1253</v>
      </c>
    </row>
    <row r="19" spans="2:9" x14ac:dyDescent="0.2">
      <c r="B19" s="13"/>
      <c r="D19" s="14" t="s">
        <v>434</v>
      </c>
      <c r="E19" s="14">
        <v>52.152434999999997</v>
      </c>
      <c r="F19" s="14">
        <v>-2.4450059999999998</v>
      </c>
      <c r="H19" s="14" t="s">
        <v>89</v>
      </c>
      <c r="I19" s="14" t="s">
        <v>1253</v>
      </c>
    </row>
    <row r="20" spans="2:9" x14ac:dyDescent="0.2">
      <c r="B20" s="13"/>
      <c r="D20" s="14" t="s">
        <v>435</v>
      </c>
      <c r="E20" s="14">
        <v>52.856104999999999</v>
      </c>
      <c r="F20" s="14">
        <v>-2.343445</v>
      </c>
      <c r="H20" s="14" t="s">
        <v>89</v>
      </c>
      <c r="I20" s="14" t="s">
        <v>30</v>
      </c>
    </row>
    <row r="21" spans="2:9" x14ac:dyDescent="0.2">
      <c r="B21" s="13"/>
      <c r="D21" s="14" t="s">
        <v>436</v>
      </c>
      <c r="E21" s="14">
        <v>52.857638999999999</v>
      </c>
      <c r="F21" s="14">
        <v>-2.3448229999999999</v>
      </c>
      <c r="H21" s="14" t="s">
        <v>89</v>
      </c>
      <c r="I21" s="14" t="s">
        <v>1252</v>
      </c>
    </row>
    <row r="22" spans="2:9" x14ac:dyDescent="0.2">
      <c r="B22" s="13"/>
      <c r="D22" s="14" t="s">
        <v>437</v>
      </c>
      <c r="E22" s="14">
        <v>52.857638999999999</v>
      </c>
      <c r="F22" s="14">
        <v>-2.3448229999999999</v>
      </c>
      <c r="H22" s="14" t="s">
        <v>89</v>
      </c>
      <c r="I22" s="14" t="s">
        <v>1252</v>
      </c>
    </row>
    <row r="23" spans="2:9" x14ac:dyDescent="0.2">
      <c r="B23" s="13"/>
      <c r="D23" s="14" t="s">
        <v>438</v>
      </c>
      <c r="E23" s="14">
        <v>52.600670999999998</v>
      </c>
      <c r="F23" s="14">
        <v>-3.3878979999999999</v>
      </c>
      <c r="H23" s="14" t="s">
        <v>89</v>
      </c>
      <c r="I23" s="14" t="s">
        <v>1252</v>
      </c>
    </row>
    <row r="24" spans="2:9" x14ac:dyDescent="0.2">
      <c r="B24" s="13"/>
      <c r="D24" s="14" t="s">
        <v>439</v>
      </c>
      <c r="E24" s="14">
        <v>53.677987999999999</v>
      </c>
      <c r="F24" s="14">
        <v>-0.73387500000000006</v>
      </c>
      <c r="H24" s="14" t="s">
        <v>89</v>
      </c>
      <c r="I24" s="14" t="s">
        <v>1252</v>
      </c>
    </row>
    <row r="25" spans="2:9" x14ac:dyDescent="0.2">
      <c r="B25" s="13"/>
      <c r="D25" s="14" t="s">
        <v>440</v>
      </c>
      <c r="E25" s="14">
        <v>52.804003999999999</v>
      </c>
      <c r="F25" s="14">
        <v>-1.92848</v>
      </c>
      <c r="H25" s="14" t="s">
        <v>89</v>
      </c>
      <c r="I25" s="14" t="s">
        <v>1253</v>
      </c>
    </row>
    <row r="26" spans="2:9" x14ac:dyDescent="0.2">
      <c r="B26" s="13"/>
      <c r="D26" s="14" t="s">
        <v>441</v>
      </c>
      <c r="E26" s="14">
        <v>52.115997</v>
      </c>
      <c r="F26" s="14">
        <v>-1.7056800000000001</v>
      </c>
      <c r="H26" s="14" t="s">
        <v>89</v>
      </c>
      <c r="I26" s="14" t="s">
        <v>30</v>
      </c>
    </row>
    <row r="27" spans="2:9" x14ac:dyDescent="0.2">
      <c r="B27" s="13"/>
      <c r="D27" s="14" t="s">
        <v>442</v>
      </c>
      <c r="E27" s="14">
        <v>53.427990000000001</v>
      </c>
      <c r="F27" s="14">
        <v>-0.68937000000000004</v>
      </c>
      <c r="H27" s="14" t="s">
        <v>89</v>
      </c>
      <c r="I27" s="14" t="s">
        <v>1252</v>
      </c>
    </row>
    <row r="28" spans="2:9" x14ac:dyDescent="0.2">
      <c r="B28" s="13"/>
      <c r="D28" s="14" t="s">
        <v>443</v>
      </c>
      <c r="E28" s="14">
        <v>51.994796999999998</v>
      </c>
      <c r="F28" s="14">
        <v>-2.009293</v>
      </c>
      <c r="H28" s="14" t="s">
        <v>89</v>
      </c>
      <c r="I28" s="14" t="s">
        <v>1252</v>
      </c>
    </row>
    <row r="29" spans="2:9" x14ac:dyDescent="0.2">
      <c r="B29" s="13"/>
      <c r="D29" s="14" t="s">
        <v>444</v>
      </c>
      <c r="E29" s="14">
        <v>52.178283999999998</v>
      </c>
      <c r="F29" s="14">
        <v>-2.3699680000000001</v>
      </c>
      <c r="H29" s="14" t="s">
        <v>89</v>
      </c>
      <c r="I29" s="14" t="s">
        <v>1252</v>
      </c>
    </row>
    <row r="30" spans="2:9" x14ac:dyDescent="0.2">
      <c r="B30" s="13"/>
      <c r="D30" s="14" t="s">
        <v>445</v>
      </c>
      <c r="E30" s="14">
        <v>52.162965999999997</v>
      </c>
      <c r="F30" s="14">
        <v>-2.3800759999999999</v>
      </c>
      <c r="H30" s="14" t="s">
        <v>89</v>
      </c>
      <c r="I30" s="14" t="s">
        <v>30</v>
      </c>
    </row>
    <row r="31" spans="2:9" x14ac:dyDescent="0.2">
      <c r="B31" s="13"/>
      <c r="D31" s="14" t="s">
        <v>446</v>
      </c>
      <c r="E31" s="14">
        <v>53.688110000000002</v>
      </c>
      <c r="F31" s="14">
        <v>-0.66993100000000005</v>
      </c>
      <c r="H31" s="14" t="s">
        <v>89</v>
      </c>
      <c r="I31" s="14" t="s">
        <v>1252</v>
      </c>
    </row>
    <row r="32" spans="2:9" x14ac:dyDescent="0.2">
      <c r="B32" s="13"/>
      <c r="D32" s="14" t="s">
        <v>447</v>
      </c>
      <c r="E32" s="14">
        <v>53.099260000000001</v>
      </c>
      <c r="F32" s="14">
        <v>-1.810306</v>
      </c>
      <c r="H32" s="14" t="s">
        <v>89</v>
      </c>
      <c r="I32" s="14" t="s">
        <v>1252</v>
      </c>
    </row>
    <row r="33" spans="2:9" x14ac:dyDescent="0.2">
      <c r="B33" s="13"/>
      <c r="D33" s="14" t="s">
        <v>448</v>
      </c>
      <c r="E33" s="14">
        <v>53.588678999999999</v>
      </c>
      <c r="F33" s="14">
        <v>-0.74725900000000001</v>
      </c>
      <c r="H33" s="14" t="s">
        <v>89</v>
      </c>
      <c r="I33" s="14" t="s">
        <v>1254</v>
      </c>
    </row>
    <row r="34" spans="2:9" x14ac:dyDescent="0.2">
      <c r="B34" s="13"/>
      <c r="D34" s="14" t="s">
        <v>449</v>
      </c>
      <c r="E34" s="14">
        <v>52.980699999999999</v>
      </c>
      <c r="F34" s="14">
        <v>-1.8912469999999999</v>
      </c>
      <c r="H34" s="14" t="s">
        <v>89</v>
      </c>
      <c r="I34" s="14" t="s">
        <v>1253</v>
      </c>
    </row>
    <row r="35" spans="2:9" x14ac:dyDescent="0.2">
      <c r="B35" s="13"/>
      <c r="D35" s="14" t="s">
        <v>450</v>
      </c>
      <c r="E35" s="14">
        <v>52.464218000000002</v>
      </c>
      <c r="F35" s="14">
        <v>-2.354695</v>
      </c>
      <c r="H35" s="14" t="s">
        <v>89</v>
      </c>
      <c r="I35" s="14" t="s">
        <v>1253</v>
      </c>
    </row>
    <row r="36" spans="2:9" x14ac:dyDescent="0.2">
      <c r="B36" s="13"/>
      <c r="D36" s="14" t="s">
        <v>451</v>
      </c>
      <c r="E36" s="14">
        <v>52.973455000000001</v>
      </c>
      <c r="F36" s="14">
        <v>-0.82276499999999997</v>
      </c>
      <c r="H36" s="14" t="s">
        <v>89</v>
      </c>
      <c r="I36" s="14" t="s">
        <v>1252</v>
      </c>
    </row>
    <row r="37" spans="2:9" x14ac:dyDescent="0.2">
      <c r="B37" s="13"/>
      <c r="D37" s="14" t="s">
        <v>452</v>
      </c>
      <c r="E37" s="14">
        <v>53.060495000000003</v>
      </c>
      <c r="F37" s="14">
        <v>-1.4732559999999999</v>
      </c>
      <c r="H37" s="14" t="s">
        <v>89</v>
      </c>
      <c r="I37" s="14" t="s">
        <v>1252</v>
      </c>
    </row>
    <row r="38" spans="2:9" x14ac:dyDescent="0.2">
      <c r="B38" s="13"/>
      <c r="D38" s="14" t="s">
        <v>453</v>
      </c>
      <c r="E38" s="14">
        <v>51.955308000000002</v>
      </c>
      <c r="F38" s="14">
        <v>-2.2039080000000002</v>
      </c>
      <c r="H38" s="14" t="s">
        <v>89</v>
      </c>
      <c r="I38" s="14" t="s">
        <v>1252</v>
      </c>
    </row>
    <row r="39" spans="2:9" x14ac:dyDescent="0.2">
      <c r="B39" s="13"/>
      <c r="D39" s="14" t="s">
        <v>454</v>
      </c>
      <c r="E39" s="14">
        <v>52.730995</v>
      </c>
      <c r="F39" s="14">
        <v>-3.098681</v>
      </c>
      <c r="H39" s="14" t="s">
        <v>89</v>
      </c>
      <c r="I39" s="14" t="s">
        <v>30</v>
      </c>
    </row>
    <row r="40" spans="2:9" x14ac:dyDescent="0.2">
      <c r="B40" s="13"/>
      <c r="D40" s="14" t="s">
        <v>455</v>
      </c>
      <c r="E40" s="14">
        <v>51.801406999999998</v>
      </c>
      <c r="F40" s="14">
        <v>-2.419365</v>
      </c>
      <c r="H40" s="14" t="s">
        <v>89</v>
      </c>
      <c r="I40" s="14" t="s">
        <v>1252</v>
      </c>
    </row>
    <row r="41" spans="2:9" x14ac:dyDescent="0.2">
      <c r="B41" s="13"/>
      <c r="D41" s="14" t="s">
        <v>456</v>
      </c>
      <c r="E41" s="14">
        <v>52.518909999999998</v>
      </c>
      <c r="F41" s="14">
        <v>-1.1040239999999999</v>
      </c>
      <c r="H41" s="14" t="s">
        <v>89</v>
      </c>
      <c r="I41" s="14" t="s">
        <v>1252</v>
      </c>
    </row>
    <row r="42" spans="2:9" x14ac:dyDescent="0.2">
      <c r="B42" s="13"/>
      <c r="D42" s="14" t="s">
        <v>457</v>
      </c>
      <c r="E42" s="14">
        <v>52.703823</v>
      </c>
      <c r="F42" s="14">
        <v>-0.96104599999999996</v>
      </c>
      <c r="H42" s="14" t="s">
        <v>89</v>
      </c>
      <c r="I42" s="14" t="s">
        <v>1252</v>
      </c>
    </row>
    <row r="43" spans="2:9" x14ac:dyDescent="0.2">
      <c r="B43" s="13"/>
      <c r="D43" s="14" t="s">
        <v>458</v>
      </c>
      <c r="E43" s="14">
        <v>52.330584999999999</v>
      </c>
      <c r="F43" s="14">
        <v>-2.702</v>
      </c>
      <c r="H43" s="14" t="s">
        <v>89</v>
      </c>
      <c r="I43" s="14" t="s">
        <v>1252</v>
      </c>
    </row>
    <row r="44" spans="2:9" x14ac:dyDescent="0.2">
      <c r="B44" s="13"/>
      <c r="D44" s="14" t="s">
        <v>459</v>
      </c>
      <c r="E44" s="14">
        <v>52.921821000000001</v>
      </c>
      <c r="F44" s="14">
        <v>-2.3450359999999999</v>
      </c>
      <c r="H44" s="14" t="s">
        <v>89</v>
      </c>
      <c r="I44" s="14" t="s">
        <v>1252</v>
      </c>
    </row>
    <row r="45" spans="2:9" x14ac:dyDescent="0.2">
      <c r="B45" s="13"/>
      <c r="D45" s="14" t="s">
        <v>460</v>
      </c>
      <c r="E45" s="14">
        <v>53.378672000000002</v>
      </c>
      <c r="F45" s="14">
        <v>-1.7185760000000001</v>
      </c>
      <c r="H45" s="14" t="s">
        <v>89</v>
      </c>
      <c r="I45" s="14" t="s">
        <v>30</v>
      </c>
    </row>
    <row r="46" spans="2:9" x14ac:dyDescent="0.2">
      <c r="B46" s="13"/>
      <c r="D46" s="14" t="s">
        <v>461</v>
      </c>
      <c r="E46" s="14">
        <v>52.216970000000003</v>
      </c>
      <c r="F46" s="14">
        <v>-1.5556380000000001</v>
      </c>
      <c r="H46" s="14" t="s">
        <v>89</v>
      </c>
      <c r="I46" s="14" t="s">
        <v>1252</v>
      </c>
    </row>
    <row r="47" spans="2:9" x14ac:dyDescent="0.2">
      <c r="B47" s="13"/>
      <c r="D47" s="14" t="s">
        <v>462</v>
      </c>
      <c r="E47" s="14">
        <v>53.154915000000003</v>
      </c>
      <c r="F47" s="14">
        <v>-1.4825710000000001</v>
      </c>
      <c r="H47" s="14" t="s">
        <v>89</v>
      </c>
      <c r="I47" s="14" t="s">
        <v>1252</v>
      </c>
    </row>
    <row r="48" spans="2:9" x14ac:dyDescent="0.2">
      <c r="B48" s="13"/>
      <c r="D48" s="14" t="s">
        <v>463</v>
      </c>
      <c r="E48" s="14">
        <v>53.154915000000003</v>
      </c>
      <c r="F48" s="14">
        <v>-1.4825710000000001</v>
      </c>
      <c r="H48" s="14" t="s">
        <v>89</v>
      </c>
      <c r="I48" s="14" t="s">
        <v>1260</v>
      </c>
    </row>
    <row r="49" spans="2:9" x14ac:dyDescent="0.2">
      <c r="B49" s="13"/>
      <c r="D49" s="14" t="s">
        <v>464</v>
      </c>
      <c r="E49" s="14">
        <v>52.071641999999997</v>
      </c>
      <c r="F49" s="14">
        <v>-2.516429</v>
      </c>
      <c r="H49" s="14" t="s">
        <v>89</v>
      </c>
      <c r="I49" s="14" t="s">
        <v>30</v>
      </c>
    </row>
    <row r="50" spans="2:9" x14ac:dyDescent="0.2">
      <c r="B50" s="13"/>
      <c r="D50" s="14" t="s">
        <v>465</v>
      </c>
      <c r="E50" s="14">
        <v>52.033461000000003</v>
      </c>
      <c r="F50" s="14">
        <v>-2.0029889999999999</v>
      </c>
      <c r="H50" s="14" t="s">
        <v>89</v>
      </c>
      <c r="I50" s="14" t="s">
        <v>1252</v>
      </c>
    </row>
    <row r="51" spans="2:9" x14ac:dyDescent="0.2">
      <c r="B51" s="13"/>
      <c r="D51" s="14" t="s">
        <v>466</v>
      </c>
      <c r="E51" s="14">
        <v>52.721254000000002</v>
      </c>
      <c r="F51" s="14">
        <v>-0.72077400000000003</v>
      </c>
      <c r="H51" s="14" t="s">
        <v>89</v>
      </c>
      <c r="I51" s="14" t="s">
        <v>1252</v>
      </c>
    </row>
    <row r="52" spans="2:9" x14ac:dyDescent="0.2">
      <c r="B52" s="13"/>
      <c r="D52" s="14" t="s">
        <v>467</v>
      </c>
      <c r="E52" s="14">
        <v>52.308070000000001</v>
      </c>
      <c r="F52" s="14">
        <v>-2.2767719999999998</v>
      </c>
      <c r="H52" s="14" t="s">
        <v>89</v>
      </c>
      <c r="I52" s="14" t="s">
        <v>1252</v>
      </c>
    </row>
    <row r="53" spans="2:9" x14ac:dyDescent="0.2">
      <c r="B53" s="13"/>
      <c r="D53" s="14" t="s">
        <v>468</v>
      </c>
      <c r="E53" s="14">
        <v>51.912137000000001</v>
      </c>
      <c r="F53" s="14">
        <v>-2.4595799999999999</v>
      </c>
      <c r="H53" s="14" t="s">
        <v>89</v>
      </c>
      <c r="I53" s="14" t="s">
        <v>30</v>
      </c>
    </row>
    <row r="54" spans="2:9" x14ac:dyDescent="0.2">
      <c r="B54" s="13"/>
      <c r="D54" s="14" t="s">
        <v>469</v>
      </c>
      <c r="E54" s="14">
        <v>52.021940999999998</v>
      </c>
      <c r="F54" s="14">
        <v>-1.708251</v>
      </c>
      <c r="H54" s="14" t="s">
        <v>89</v>
      </c>
      <c r="I54" s="14" t="s">
        <v>1252</v>
      </c>
    </row>
    <row r="55" spans="2:9" x14ac:dyDescent="0.2">
      <c r="B55" s="13"/>
      <c r="D55" s="14" t="s">
        <v>470</v>
      </c>
      <c r="E55" s="14">
        <v>52.851934999999997</v>
      </c>
      <c r="F55" s="14">
        <v>-2.7008770000000002</v>
      </c>
      <c r="H55" s="14" t="s">
        <v>89</v>
      </c>
      <c r="I55" s="14" t="s">
        <v>30</v>
      </c>
    </row>
    <row r="56" spans="2:9" x14ac:dyDescent="0.2">
      <c r="B56" s="13"/>
      <c r="D56" s="14" t="s">
        <v>471</v>
      </c>
      <c r="E56" s="14">
        <v>52.427180999999997</v>
      </c>
      <c r="F56" s="14">
        <v>-2.897071</v>
      </c>
      <c r="H56" s="14" t="s">
        <v>89</v>
      </c>
      <c r="I56" s="14" t="s">
        <v>1252</v>
      </c>
    </row>
    <row r="57" spans="2:9" x14ac:dyDescent="0.2">
      <c r="B57" s="13"/>
      <c r="D57" s="14" t="s">
        <v>472</v>
      </c>
      <c r="E57" s="14">
        <v>52.040869999999998</v>
      </c>
      <c r="F57" s="14">
        <v>-1.9345300000000001</v>
      </c>
      <c r="H57" s="14" t="s">
        <v>89</v>
      </c>
      <c r="I57" s="14" t="s">
        <v>1252</v>
      </c>
    </row>
    <row r="58" spans="2:9" x14ac:dyDescent="0.2">
      <c r="B58" s="13"/>
      <c r="D58" s="14" t="s">
        <v>473</v>
      </c>
      <c r="E58" s="14">
        <v>52.677661000000001</v>
      </c>
      <c r="F58" s="14">
        <v>-2.6788539999999998</v>
      </c>
      <c r="H58" s="14" t="s">
        <v>89</v>
      </c>
      <c r="I58" s="14" t="s">
        <v>1252</v>
      </c>
    </row>
    <row r="59" spans="2:9" x14ac:dyDescent="0.2">
      <c r="B59" s="13"/>
      <c r="D59" s="14" t="s">
        <v>474</v>
      </c>
      <c r="E59" s="14">
        <v>51.686588</v>
      </c>
      <c r="F59" s="14">
        <v>-2.1779169999999999</v>
      </c>
      <c r="H59" s="14" t="s">
        <v>89</v>
      </c>
      <c r="I59" s="14" t="s">
        <v>1252</v>
      </c>
    </row>
    <row r="60" spans="2:9" x14ac:dyDescent="0.2">
      <c r="B60" s="13"/>
      <c r="D60" s="14" t="s">
        <v>475</v>
      </c>
      <c r="E60" s="14">
        <v>52.037576999999999</v>
      </c>
      <c r="F60" s="14">
        <v>-2.4941659999999999</v>
      </c>
      <c r="H60" s="14" t="s">
        <v>89</v>
      </c>
      <c r="I60" s="14" t="s">
        <v>1252</v>
      </c>
    </row>
    <row r="61" spans="2:9" x14ac:dyDescent="0.2">
      <c r="B61" s="13"/>
      <c r="D61" s="14" t="s">
        <v>476</v>
      </c>
      <c r="E61" s="14">
        <v>52.955227999999998</v>
      </c>
      <c r="F61" s="14">
        <v>-2.2917230000000002</v>
      </c>
      <c r="H61" s="14" t="s">
        <v>89</v>
      </c>
      <c r="I61" s="14" t="s">
        <v>1252</v>
      </c>
    </row>
    <row r="62" spans="2:9" x14ac:dyDescent="0.2">
      <c r="B62" s="13"/>
      <c r="D62" s="14" t="s">
        <v>477</v>
      </c>
      <c r="E62" s="14">
        <v>53.378672000000002</v>
      </c>
      <c r="F62" s="14">
        <v>-1.7185760000000001</v>
      </c>
      <c r="H62" s="14" t="s">
        <v>89</v>
      </c>
      <c r="I62" s="14" t="s">
        <v>30</v>
      </c>
    </row>
    <row r="63" spans="2:9" x14ac:dyDescent="0.2">
      <c r="B63" s="13"/>
      <c r="D63" s="14" t="s">
        <v>478</v>
      </c>
      <c r="E63" s="14">
        <v>53.359071999999998</v>
      </c>
      <c r="F63" s="14">
        <v>-1.8316950000000001</v>
      </c>
      <c r="H63" s="14" t="s">
        <v>89</v>
      </c>
      <c r="I63" s="14" t="s">
        <v>1261</v>
      </c>
    </row>
    <row r="64" spans="2:9" x14ac:dyDescent="0.2">
      <c r="B64" s="13"/>
      <c r="D64" s="14" t="s">
        <v>479</v>
      </c>
      <c r="E64" s="14">
        <v>52.914082000000001</v>
      </c>
      <c r="F64" s="14">
        <v>-0.91259100000000004</v>
      </c>
      <c r="H64" s="14" t="s">
        <v>89</v>
      </c>
      <c r="I64" s="14" t="s">
        <v>1252</v>
      </c>
    </row>
    <row r="65" spans="2:9" x14ac:dyDescent="0.2">
      <c r="B65" s="13"/>
      <c r="D65" s="14" t="s">
        <v>480</v>
      </c>
      <c r="E65" s="14">
        <v>52.909253</v>
      </c>
      <c r="F65" s="14">
        <v>-0.91152200000000005</v>
      </c>
      <c r="H65" s="14" t="s">
        <v>89</v>
      </c>
      <c r="I65" s="14" t="s">
        <v>1252</v>
      </c>
    </row>
    <row r="66" spans="2:9" x14ac:dyDescent="0.2">
      <c r="B66" s="13"/>
      <c r="D66" s="14" t="s">
        <v>481</v>
      </c>
      <c r="E66" s="14">
        <v>52.272067999999997</v>
      </c>
      <c r="F66" s="14">
        <v>-1.406156</v>
      </c>
      <c r="H66" s="14" t="s">
        <v>89</v>
      </c>
      <c r="I66" s="14" t="s">
        <v>1252</v>
      </c>
    </row>
    <row r="67" spans="2:9" x14ac:dyDescent="0.2">
      <c r="B67" s="13"/>
      <c r="D67" s="14" t="s">
        <v>482</v>
      </c>
      <c r="E67" s="14">
        <v>52.587726000000004</v>
      </c>
      <c r="F67" s="14">
        <v>-1.7874270000000001</v>
      </c>
      <c r="H67" s="14" t="s">
        <v>89</v>
      </c>
      <c r="I67" s="14" t="s">
        <v>1252</v>
      </c>
    </row>
    <row r="68" spans="2:9" x14ac:dyDescent="0.2">
      <c r="B68" s="13"/>
      <c r="D68" s="14" t="s">
        <v>483</v>
      </c>
      <c r="E68" s="14">
        <v>52.065859000000003</v>
      </c>
      <c r="F68" s="14">
        <v>-2.1453099999999998</v>
      </c>
      <c r="H68" s="14" t="s">
        <v>89</v>
      </c>
      <c r="I68" s="14" t="s">
        <v>30</v>
      </c>
    </row>
    <row r="69" spans="2:9" x14ac:dyDescent="0.2">
      <c r="B69" s="13"/>
      <c r="D69" s="14" t="s">
        <v>484</v>
      </c>
      <c r="E69" s="14">
        <v>52.731949</v>
      </c>
      <c r="F69" s="14">
        <v>-3.0084740000000001</v>
      </c>
      <c r="H69" s="14" t="s">
        <v>89</v>
      </c>
      <c r="I69" s="14" t="s">
        <v>1252</v>
      </c>
    </row>
    <row r="70" spans="2:9" x14ac:dyDescent="0.2">
      <c r="B70" s="13"/>
      <c r="D70" s="14" t="s">
        <v>485</v>
      </c>
      <c r="E70" s="14">
        <v>52.241900999999999</v>
      </c>
      <c r="F70" s="14">
        <v>-1.7466360000000001</v>
      </c>
      <c r="H70" s="14" t="s">
        <v>89</v>
      </c>
      <c r="I70" s="14" t="s">
        <v>1252</v>
      </c>
    </row>
    <row r="71" spans="2:9" x14ac:dyDescent="0.2">
      <c r="B71" s="13"/>
      <c r="D71" s="14" t="s">
        <v>486</v>
      </c>
      <c r="E71" s="14">
        <v>52.610295000000001</v>
      </c>
      <c r="F71" s="14">
        <v>-2.3573520000000001</v>
      </c>
      <c r="H71" s="14" t="s">
        <v>89</v>
      </c>
      <c r="I71" s="14" t="s">
        <v>1252</v>
      </c>
    </row>
    <row r="72" spans="2:9" x14ac:dyDescent="0.2">
      <c r="B72" s="13"/>
      <c r="D72" s="14" t="s">
        <v>487</v>
      </c>
      <c r="E72" s="14">
        <v>52.017648000000001</v>
      </c>
      <c r="F72" s="14">
        <v>-2.038678</v>
      </c>
      <c r="H72" s="14" t="s">
        <v>89</v>
      </c>
      <c r="I72" s="14" t="s">
        <v>1252</v>
      </c>
    </row>
    <row r="73" spans="2:9" x14ac:dyDescent="0.2">
      <c r="B73" s="13"/>
      <c r="D73" s="14" t="s">
        <v>488</v>
      </c>
      <c r="E73" s="14">
        <v>52.391241999999998</v>
      </c>
      <c r="F73" s="14">
        <v>-2.6127400000000001</v>
      </c>
      <c r="H73" s="14" t="s">
        <v>89</v>
      </c>
      <c r="I73" s="14" t="s">
        <v>30</v>
      </c>
    </row>
    <row r="74" spans="2:9" x14ac:dyDescent="0.2">
      <c r="B74" s="13"/>
      <c r="D74" s="14" t="s">
        <v>489</v>
      </c>
      <c r="E74" s="14">
        <v>52.408473999999998</v>
      </c>
      <c r="F74" s="14">
        <v>-1.6427529999999999</v>
      </c>
      <c r="H74" s="14" t="s">
        <v>89</v>
      </c>
      <c r="I74" s="14" t="s">
        <v>1252</v>
      </c>
    </row>
    <row r="75" spans="2:9" x14ac:dyDescent="0.2">
      <c r="B75" s="13"/>
      <c r="D75" s="14" t="s">
        <v>490</v>
      </c>
      <c r="E75" s="14">
        <v>52.597126000000003</v>
      </c>
      <c r="F75" s="14">
        <v>-3.198779</v>
      </c>
      <c r="H75" s="14" t="s">
        <v>89</v>
      </c>
      <c r="I75" s="14" t="s">
        <v>1252</v>
      </c>
    </row>
    <row r="76" spans="2:9" x14ac:dyDescent="0.2">
      <c r="B76" s="13"/>
      <c r="D76" s="14" t="s">
        <v>491</v>
      </c>
      <c r="E76" s="14">
        <v>52.925910999999999</v>
      </c>
      <c r="F76" s="14">
        <v>-2.4640689999999998</v>
      </c>
      <c r="H76" s="14" t="s">
        <v>89</v>
      </c>
      <c r="I76" s="14" t="s">
        <v>30</v>
      </c>
    </row>
    <row r="77" spans="2:9" x14ac:dyDescent="0.2">
      <c r="B77" s="13"/>
      <c r="D77" s="14" t="s">
        <v>492</v>
      </c>
      <c r="E77" s="14">
        <v>52.555700000000002</v>
      </c>
      <c r="F77" s="14">
        <v>-3.2921819999999999</v>
      </c>
      <c r="H77" s="14" t="s">
        <v>89</v>
      </c>
      <c r="I77" s="14" t="s">
        <v>1252</v>
      </c>
    </row>
    <row r="78" spans="2:9" x14ac:dyDescent="0.2">
      <c r="B78" s="13"/>
      <c r="D78" s="14" t="s">
        <v>493</v>
      </c>
      <c r="E78" s="14">
        <v>53.131568999999999</v>
      </c>
      <c r="F78" s="14">
        <v>-1.783258</v>
      </c>
      <c r="H78" s="14" t="s">
        <v>89</v>
      </c>
      <c r="I78" s="14" t="s">
        <v>1252</v>
      </c>
    </row>
    <row r="79" spans="2:9" x14ac:dyDescent="0.2">
      <c r="B79" s="13"/>
      <c r="D79" s="14" t="s">
        <v>494</v>
      </c>
      <c r="E79" s="14">
        <v>52.617189000000003</v>
      </c>
      <c r="F79" s="14">
        <v>-0.95030499999999996</v>
      </c>
      <c r="H79" s="14" t="s">
        <v>89</v>
      </c>
      <c r="I79" s="14" t="s">
        <v>30</v>
      </c>
    </row>
    <row r="80" spans="2:9" x14ac:dyDescent="0.2">
      <c r="B80" s="13"/>
      <c r="D80" s="14" t="s">
        <v>495</v>
      </c>
      <c r="E80" s="14">
        <v>52.465778</v>
      </c>
      <c r="F80" s="14">
        <v>-2.426828</v>
      </c>
      <c r="H80" s="14" t="s">
        <v>89</v>
      </c>
      <c r="I80" s="14" t="s">
        <v>1253</v>
      </c>
    </row>
    <row r="81" spans="2:9" x14ac:dyDescent="0.2">
      <c r="B81" s="13"/>
      <c r="D81" s="14" t="s">
        <v>496</v>
      </c>
      <c r="E81" s="14">
        <v>52.638846999999998</v>
      </c>
      <c r="F81" s="14">
        <v>-1.4650339999999999</v>
      </c>
      <c r="H81" s="14" t="s">
        <v>89</v>
      </c>
      <c r="I81" s="14" t="s">
        <v>1252</v>
      </c>
    </row>
    <row r="82" spans="2:9" x14ac:dyDescent="0.2">
      <c r="B82" s="13"/>
      <c r="D82" s="14" t="s">
        <v>497</v>
      </c>
      <c r="E82" s="14">
        <v>52.544924000000002</v>
      </c>
      <c r="F82" s="14">
        <v>-1.58267</v>
      </c>
      <c r="H82" s="14" t="s">
        <v>89</v>
      </c>
      <c r="I82" s="14" t="s">
        <v>1252</v>
      </c>
    </row>
    <row r="83" spans="2:9" x14ac:dyDescent="0.2">
      <c r="B83" s="13"/>
      <c r="D83" s="14" t="s">
        <v>498</v>
      </c>
      <c r="E83" s="14">
        <v>51.822927999999997</v>
      </c>
      <c r="F83" s="14">
        <v>-2.1010960000000001</v>
      </c>
      <c r="H83" s="14" t="s">
        <v>89</v>
      </c>
      <c r="I83" s="14" t="s">
        <v>1252</v>
      </c>
    </row>
    <row r="84" spans="2:9" x14ac:dyDescent="0.2">
      <c r="B84" s="13"/>
      <c r="D84" s="14" t="s">
        <v>499</v>
      </c>
      <c r="E84" s="14">
        <v>52.079920999999999</v>
      </c>
      <c r="F84" s="14">
        <v>-2.1035729999999999</v>
      </c>
      <c r="H84" s="14" t="s">
        <v>89</v>
      </c>
      <c r="I84" s="14" t="s">
        <v>30</v>
      </c>
    </row>
    <row r="85" spans="2:9" x14ac:dyDescent="0.2">
      <c r="B85" s="13"/>
      <c r="D85" s="14" t="s">
        <v>500</v>
      </c>
      <c r="E85" s="14">
        <v>52.164988999999998</v>
      </c>
      <c r="F85" s="14">
        <v>-2.0139930000000001</v>
      </c>
      <c r="H85" s="14" t="s">
        <v>89</v>
      </c>
      <c r="I85" s="14" t="s">
        <v>1252</v>
      </c>
    </row>
    <row r="86" spans="2:9" x14ac:dyDescent="0.2">
      <c r="B86" s="13"/>
      <c r="D86" s="14" t="s">
        <v>501</v>
      </c>
      <c r="E86" s="14">
        <v>52.487583999999998</v>
      </c>
      <c r="F86" s="14">
        <v>-2.9896189999999998</v>
      </c>
      <c r="H86" s="14" t="s">
        <v>89</v>
      </c>
      <c r="I86" s="14" t="s">
        <v>1260</v>
      </c>
    </row>
    <row r="87" spans="2:9" x14ac:dyDescent="0.2">
      <c r="B87" s="13"/>
      <c r="D87" s="14" t="s">
        <v>502</v>
      </c>
      <c r="E87" s="14">
        <v>52.688344000000001</v>
      </c>
      <c r="F87" s="14">
        <v>-2.2440739999999999</v>
      </c>
      <c r="H87" s="14" t="s">
        <v>89</v>
      </c>
      <c r="I87" s="14" t="s">
        <v>1252</v>
      </c>
    </row>
    <row r="88" spans="2:9" x14ac:dyDescent="0.2">
      <c r="B88" s="13"/>
      <c r="D88" s="14" t="s">
        <v>503</v>
      </c>
      <c r="E88" s="14">
        <v>52.391969000000003</v>
      </c>
      <c r="F88" s="14">
        <v>-2.6450680000000002</v>
      </c>
      <c r="H88" s="14" t="s">
        <v>89</v>
      </c>
      <c r="I88" s="14" t="s">
        <v>1252</v>
      </c>
    </row>
    <row r="89" spans="2:9" x14ac:dyDescent="0.2">
      <c r="B89" s="13"/>
      <c r="D89" s="14" t="s">
        <v>504</v>
      </c>
      <c r="E89" s="14">
        <v>52.758586999999999</v>
      </c>
      <c r="F89" s="14">
        <v>-1.3242750000000001</v>
      </c>
      <c r="H89" s="14" t="s">
        <v>89</v>
      </c>
      <c r="I89" s="14" t="s">
        <v>1252</v>
      </c>
    </row>
    <row r="90" spans="2:9" x14ac:dyDescent="0.2">
      <c r="B90" s="13"/>
      <c r="D90" s="14" t="s">
        <v>505</v>
      </c>
      <c r="E90" s="14">
        <v>52.403472000000001</v>
      </c>
      <c r="F90" s="14">
        <v>-2.1866370000000002</v>
      </c>
      <c r="H90" s="14" t="s">
        <v>89</v>
      </c>
      <c r="I90" s="14" t="s">
        <v>1260</v>
      </c>
    </row>
    <row r="91" spans="2:9" x14ac:dyDescent="0.2">
      <c r="B91" s="13"/>
      <c r="D91" s="14" t="s">
        <v>506</v>
      </c>
      <c r="E91" s="14">
        <v>52.490223</v>
      </c>
      <c r="F91" s="14">
        <v>-2.9955560000000001</v>
      </c>
      <c r="H91" s="14" t="s">
        <v>89</v>
      </c>
      <c r="I91" s="14" t="s">
        <v>28</v>
      </c>
    </row>
    <row r="92" spans="2:9" x14ac:dyDescent="0.2">
      <c r="B92" s="13"/>
      <c r="D92" s="14" t="s">
        <v>507</v>
      </c>
      <c r="E92" s="14">
        <v>52.718626999999998</v>
      </c>
      <c r="F92" s="14">
        <v>-2.2907350000000002</v>
      </c>
      <c r="H92" s="14" t="s">
        <v>89</v>
      </c>
      <c r="I92" s="14" t="s">
        <v>1252</v>
      </c>
    </row>
    <row r="93" spans="2:9" x14ac:dyDescent="0.2">
      <c r="B93" s="13"/>
      <c r="D93" s="14" t="s">
        <v>508</v>
      </c>
      <c r="E93" s="14">
        <v>53.452423000000003</v>
      </c>
      <c r="F93" s="14">
        <v>-0.71487000000000001</v>
      </c>
      <c r="H93" s="14" t="s">
        <v>89</v>
      </c>
      <c r="I93" s="14" t="s">
        <v>1252</v>
      </c>
    </row>
    <row r="94" spans="2:9" x14ac:dyDescent="0.2">
      <c r="B94" s="13"/>
      <c r="D94" s="14" t="s">
        <v>509</v>
      </c>
      <c r="E94" s="14">
        <v>52.513846000000001</v>
      </c>
      <c r="F94" s="14">
        <v>-2.285844</v>
      </c>
      <c r="H94" s="14" t="s">
        <v>89</v>
      </c>
      <c r="I94" s="14" t="s">
        <v>1252</v>
      </c>
    </row>
    <row r="95" spans="2:9" x14ac:dyDescent="0.2">
      <c r="B95" s="13"/>
      <c r="D95" s="14" t="s">
        <v>510</v>
      </c>
      <c r="E95" s="14">
        <v>52.758839999999999</v>
      </c>
      <c r="F95" s="14">
        <v>-2.7808769999999998</v>
      </c>
      <c r="G95" s="18"/>
      <c r="H95" s="14" t="s">
        <v>89</v>
      </c>
      <c r="I95" s="14" t="s">
        <v>1252</v>
      </c>
    </row>
    <row r="96" spans="2:9" x14ac:dyDescent="0.2">
      <c r="B96" s="13"/>
      <c r="D96" s="14" t="s">
        <v>511</v>
      </c>
      <c r="E96" s="14">
        <v>52.079064000000002</v>
      </c>
      <c r="F96" s="14">
        <v>-2.4610729999999998</v>
      </c>
      <c r="H96" s="14" t="s">
        <v>89</v>
      </c>
      <c r="I96" s="14" t="s">
        <v>30</v>
      </c>
    </row>
    <row r="97" spans="2:9" x14ac:dyDescent="0.2">
      <c r="B97" s="13"/>
      <c r="C97" s="18"/>
      <c r="D97" s="14" t="s">
        <v>512</v>
      </c>
      <c r="E97" s="14">
        <v>52.091783999999997</v>
      </c>
      <c r="F97" s="14">
        <v>-2.4261689999999998</v>
      </c>
      <c r="H97" s="14" t="s">
        <v>89</v>
      </c>
      <c r="I97" s="14" t="s">
        <v>1252</v>
      </c>
    </row>
    <row r="98" spans="2:9" x14ac:dyDescent="0.2">
      <c r="B98" s="13"/>
      <c r="D98" s="14" t="s">
        <v>513</v>
      </c>
      <c r="E98" s="14">
        <v>52.085414999999998</v>
      </c>
      <c r="F98" s="14">
        <v>-2.4465430000000001</v>
      </c>
      <c r="H98" s="14" t="s">
        <v>89</v>
      </c>
      <c r="I98" s="14" t="s">
        <v>30</v>
      </c>
    </row>
    <row r="99" spans="2:9" x14ac:dyDescent="0.2">
      <c r="B99" s="13"/>
      <c r="D99" s="14" t="s">
        <v>514</v>
      </c>
      <c r="E99" s="14">
        <v>52.980747000000001</v>
      </c>
      <c r="F99" s="14">
        <v>-2.023803</v>
      </c>
      <c r="H99" s="14" t="s">
        <v>89</v>
      </c>
      <c r="I99" s="14" t="s">
        <v>1252</v>
      </c>
    </row>
    <row r="100" spans="2:9" x14ac:dyDescent="0.2">
      <c r="B100" s="13"/>
      <c r="D100" s="14" t="s">
        <v>515</v>
      </c>
      <c r="E100" s="14">
        <v>52.764878000000003</v>
      </c>
      <c r="F100" s="14">
        <v>-2.1748539999999998</v>
      </c>
      <c r="H100" s="14" t="s">
        <v>89</v>
      </c>
      <c r="I100" s="14" t="s">
        <v>1252</v>
      </c>
    </row>
    <row r="101" spans="2:9" x14ac:dyDescent="0.2">
      <c r="B101" s="13"/>
      <c r="D101" s="14" t="s">
        <v>516</v>
      </c>
      <c r="E101" s="14">
        <v>52.963076000000001</v>
      </c>
      <c r="F101" s="14">
        <v>-1.6218189999999999</v>
      </c>
      <c r="H101" s="14" t="s">
        <v>89</v>
      </c>
      <c r="I101" s="14" t="s">
        <v>1252</v>
      </c>
    </row>
    <row r="102" spans="2:9" x14ac:dyDescent="0.2">
      <c r="B102" s="13"/>
      <c r="D102" s="14" t="s">
        <v>517</v>
      </c>
      <c r="E102" s="14">
        <v>53.445253000000001</v>
      </c>
      <c r="F102" s="14">
        <v>-1.1873469999999999</v>
      </c>
      <c r="H102" s="14" t="s">
        <v>89</v>
      </c>
      <c r="I102" s="14" t="s">
        <v>1252</v>
      </c>
    </row>
    <row r="103" spans="2:9" x14ac:dyDescent="0.2">
      <c r="B103" s="13"/>
      <c r="D103" s="14" t="s">
        <v>518</v>
      </c>
      <c r="E103" s="14">
        <v>52.495584000000001</v>
      </c>
      <c r="F103" s="14">
        <v>-1.397537</v>
      </c>
      <c r="H103" s="14" t="s">
        <v>89</v>
      </c>
      <c r="I103" s="14" t="s">
        <v>1260</v>
      </c>
    </row>
    <row r="104" spans="2:9" x14ac:dyDescent="0.2">
      <c r="B104" s="13"/>
      <c r="D104" s="14" t="s">
        <v>519</v>
      </c>
      <c r="E104" s="14">
        <v>52.348762000000001</v>
      </c>
      <c r="F104" s="14">
        <v>-2.9233799999999999</v>
      </c>
      <c r="H104" s="14" t="s">
        <v>89</v>
      </c>
      <c r="I104" s="14" t="s">
        <v>30</v>
      </c>
    </row>
    <row r="105" spans="2:9" x14ac:dyDescent="0.2">
      <c r="B105" s="13"/>
      <c r="D105" s="14" t="s">
        <v>520</v>
      </c>
      <c r="E105" s="14">
        <v>52.860464999999998</v>
      </c>
      <c r="F105" s="14">
        <v>-0.79391599999999996</v>
      </c>
      <c r="H105" s="14" t="s">
        <v>89</v>
      </c>
      <c r="I105" s="14" t="s">
        <v>1252</v>
      </c>
    </row>
    <row r="106" spans="2:9" x14ac:dyDescent="0.2">
      <c r="B106" s="13"/>
      <c r="D106" s="14" t="s">
        <v>521</v>
      </c>
      <c r="E106" s="14">
        <v>53.079146000000001</v>
      </c>
      <c r="F106" s="14">
        <v>-1.6596200000000001</v>
      </c>
      <c r="H106" s="14" t="s">
        <v>89</v>
      </c>
      <c r="I106" s="14" t="s">
        <v>1252</v>
      </c>
    </row>
    <row r="107" spans="2:9" x14ac:dyDescent="0.2">
      <c r="B107" s="13"/>
      <c r="D107" s="14" t="s">
        <v>522</v>
      </c>
      <c r="E107" s="14">
        <v>52.287792000000003</v>
      </c>
      <c r="F107" s="14">
        <v>-1.222974</v>
      </c>
      <c r="H107" s="14" t="s">
        <v>89</v>
      </c>
      <c r="I107" s="14" t="s">
        <v>1252</v>
      </c>
    </row>
    <row r="108" spans="2:9" x14ac:dyDescent="0.2">
      <c r="B108" s="13"/>
      <c r="D108" s="14" t="s">
        <v>523</v>
      </c>
      <c r="E108" s="14">
        <v>52.808354999999999</v>
      </c>
      <c r="F108" s="14">
        <v>-1.3828370000000001</v>
      </c>
      <c r="H108" s="14" t="s">
        <v>89</v>
      </c>
      <c r="I108" s="14" t="s">
        <v>1252</v>
      </c>
    </row>
    <row r="109" spans="2:9" x14ac:dyDescent="0.2">
      <c r="B109" s="13"/>
      <c r="D109" s="14" t="s">
        <v>524</v>
      </c>
      <c r="E109" s="14">
        <v>52.390152999999998</v>
      </c>
      <c r="F109" s="14">
        <v>-1.373299</v>
      </c>
      <c r="H109" s="14" t="s">
        <v>89</v>
      </c>
      <c r="I109" s="14" t="s">
        <v>1252</v>
      </c>
    </row>
    <row r="110" spans="2:9" x14ac:dyDescent="0.2">
      <c r="B110" s="13"/>
      <c r="D110" s="14" t="s">
        <v>525</v>
      </c>
      <c r="E110" s="14">
        <v>52.419414000000003</v>
      </c>
      <c r="F110" s="14">
        <v>-1.3739730000000001</v>
      </c>
      <c r="H110" s="14" t="s">
        <v>89</v>
      </c>
      <c r="I110" s="14" t="s">
        <v>1260</v>
      </c>
    </row>
    <row r="111" spans="2:9" x14ac:dyDescent="0.2">
      <c r="B111" s="13"/>
      <c r="D111" s="14" t="s">
        <v>526</v>
      </c>
      <c r="E111" s="14">
        <v>51.813018999999997</v>
      </c>
      <c r="F111" s="14">
        <v>-2.4380419999999998</v>
      </c>
      <c r="H111" s="14" t="s">
        <v>89</v>
      </c>
      <c r="I111" s="14" t="s">
        <v>1252</v>
      </c>
    </row>
    <row r="112" spans="2:9" x14ac:dyDescent="0.2">
      <c r="B112" s="13"/>
      <c r="D112" s="14" t="s">
        <v>527</v>
      </c>
      <c r="E112" s="14">
        <v>52.328606000000001</v>
      </c>
      <c r="F112" s="14">
        <v>-2.0008370000000002</v>
      </c>
      <c r="H112" s="14" t="s">
        <v>89</v>
      </c>
      <c r="I112" s="14" t="s">
        <v>1261</v>
      </c>
    </row>
    <row r="113" spans="2:9" x14ac:dyDescent="0.2">
      <c r="B113" s="13"/>
      <c r="D113" s="14" t="s">
        <v>528</v>
      </c>
      <c r="E113" s="14">
        <v>52.669620000000002</v>
      </c>
      <c r="F113" s="14">
        <v>-2.6698550000000001</v>
      </c>
      <c r="H113" s="14" t="s">
        <v>89</v>
      </c>
      <c r="I113" s="14" t="s">
        <v>1252</v>
      </c>
    </row>
    <row r="114" spans="2:9" x14ac:dyDescent="0.2">
      <c r="B114" s="13"/>
      <c r="D114" s="14" t="s">
        <v>529</v>
      </c>
      <c r="E114" s="14">
        <v>51.997596000000001</v>
      </c>
      <c r="F114" s="14">
        <v>-2.3759199999999998</v>
      </c>
      <c r="H114" s="14" t="s">
        <v>89</v>
      </c>
      <c r="I114" s="14" t="s">
        <v>1252</v>
      </c>
    </row>
    <row r="115" spans="2:9" x14ac:dyDescent="0.2">
      <c r="B115" s="13"/>
      <c r="D115" s="14" t="s">
        <v>530</v>
      </c>
      <c r="E115" s="14">
        <v>52.002974000000002</v>
      </c>
      <c r="F115" s="14">
        <v>-2.3670640000000001</v>
      </c>
      <c r="H115" s="14" t="s">
        <v>89</v>
      </c>
      <c r="I115" s="14" t="s">
        <v>30</v>
      </c>
    </row>
    <row r="116" spans="2:9" x14ac:dyDescent="0.2">
      <c r="B116" s="13"/>
      <c r="D116" s="14" t="s">
        <v>531</v>
      </c>
      <c r="E116" s="14">
        <v>52.158410000000003</v>
      </c>
      <c r="F116" s="14">
        <v>-2.200142</v>
      </c>
      <c r="H116" s="14" t="s">
        <v>89</v>
      </c>
      <c r="I116" s="14" t="s">
        <v>30</v>
      </c>
    </row>
    <row r="117" spans="2:9" x14ac:dyDescent="0.2">
      <c r="B117" s="13"/>
      <c r="D117" s="14" t="s">
        <v>532</v>
      </c>
      <c r="E117" s="14">
        <v>52.069772999999998</v>
      </c>
      <c r="F117" s="14">
        <v>-2.2669359999999998</v>
      </c>
      <c r="H117" s="14" t="s">
        <v>89</v>
      </c>
      <c r="I117" s="14" t="s">
        <v>30</v>
      </c>
    </row>
    <row r="118" spans="2:9" x14ac:dyDescent="0.2">
      <c r="B118" s="13"/>
      <c r="D118" s="14" t="s">
        <v>533</v>
      </c>
      <c r="E118" s="14">
        <v>52.187316000000003</v>
      </c>
      <c r="F118" s="14">
        <v>-2.1130239999999998</v>
      </c>
      <c r="H118" s="14" t="s">
        <v>89</v>
      </c>
      <c r="I118" s="14" t="s">
        <v>30</v>
      </c>
    </row>
    <row r="119" spans="2:9" x14ac:dyDescent="0.2">
      <c r="B119" s="13"/>
      <c r="D119" s="14" t="s">
        <v>534</v>
      </c>
      <c r="E119" s="14">
        <v>52.347769999999997</v>
      </c>
      <c r="F119" s="14">
        <v>-1.4855419999999999</v>
      </c>
      <c r="H119" s="14" t="s">
        <v>89</v>
      </c>
      <c r="I119" s="14" t="s">
        <v>1252</v>
      </c>
    </row>
    <row r="120" spans="2:9" x14ac:dyDescent="0.2">
      <c r="B120" s="13"/>
      <c r="D120" s="14" t="s">
        <v>535</v>
      </c>
      <c r="E120" s="14">
        <v>52.365738999999998</v>
      </c>
      <c r="F120" s="14">
        <v>-2.9369540000000001</v>
      </c>
      <c r="H120" s="14" t="s">
        <v>89</v>
      </c>
      <c r="I120" s="14" t="s">
        <v>1260</v>
      </c>
    </row>
    <row r="121" spans="2:9" x14ac:dyDescent="0.2">
      <c r="B121" s="13"/>
      <c r="D121" s="14" t="s">
        <v>536</v>
      </c>
      <c r="E121" s="14">
        <v>53.225250000000003</v>
      </c>
      <c r="F121" s="14">
        <v>-1.0960760000000001</v>
      </c>
      <c r="H121" s="14" t="s">
        <v>89</v>
      </c>
      <c r="I121" s="14" t="s">
        <v>30</v>
      </c>
    </row>
    <row r="122" spans="2:9" x14ac:dyDescent="0.2">
      <c r="B122" s="13"/>
      <c r="D122" s="14" t="s">
        <v>537</v>
      </c>
      <c r="E122" s="14">
        <v>52.637036000000002</v>
      </c>
      <c r="F122" s="14">
        <v>-2.5378409999999998</v>
      </c>
      <c r="H122" s="14" t="s">
        <v>89</v>
      </c>
      <c r="I122" s="14" t="s">
        <v>1252</v>
      </c>
    </row>
    <row r="123" spans="2:9" x14ac:dyDescent="0.2">
      <c r="B123" s="13"/>
      <c r="D123" s="14" t="s">
        <v>538</v>
      </c>
      <c r="E123" s="14">
        <v>52.343727000000001</v>
      </c>
      <c r="F123" s="14">
        <v>-2.021258</v>
      </c>
      <c r="H123" s="14" t="s">
        <v>89</v>
      </c>
      <c r="I123" s="14" t="s">
        <v>30</v>
      </c>
    </row>
    <row r="124" spans="2:9" x14ac:dyDescent="0.2">
      <c r="B124" s="13"/>
      <c r="D124" s="14" t="s">
        <v>539</v>
      </c>
      <c r="E124" s="14">
        <v>52.605925999999997</v>
      </c>
      <c r="F124" s="14">
        <v>-2.3227289999999998</v>
      </c>
      <c r="H124" s="14" t="s">
        <v>89</v>
      </c>
      <c r="I124" s="14" t="s">
        <v>1252</v>
      </c>
    </row>
    <row r="125" spans="2:9" x14ac:dyDescent="0.2">
      <c r="B125" s="13"/>
      <c r="D125" s="14" t="s">
        <v>540</v>
      </c>
      <c r="E125" s="14">
        <v>52.686888000000003</v>
      </c>
      <c r="F125" s="14">
        <v>-0.87860499999999997</v>
      </c>
      <c r="H125" s="14" t="s">
        <v>89</v>
      </c>
      <c r="I125" s="14" t="s">
        <v>1252</v>
      </c>
    </row>
    <row r="126" spans="2:9" x14ac:dyDescent="0.2">
      <c r="B126" s="13"/>
      <c r="D126" s="14" t="s">
        <v>541</v>
      </c>
      <c r="E126" s="14">
        <v>52.747757</v>
      </c>
      <c r="F126" s="14">
        <v>-0.85037200000000002</v>
      </c>
      <c r="H126" s="14" t="s">
        <v>89</v>
      </c>
      <c r="I126" s="14" t="s">
        <v>1252</v>
      </c>
    </row>
    <row r="127" spans="2:9" x14ac:dyDescent="0.2">
      <c r="B127" s="13"/>
      <c r="D127" s="14" t="s">
        <v>542</v>
      </c>
      <c r="E127" s="14">
        <v>52.008792999999997</v>
      </c>
      <c r="F127" s="14">
        <v>-2.1864479999999999</v>
      </c>
      <c r="H127" s="14" t="s">
        <v>89</v>
      </c>
      <c r="I127" s="14" t="s">
        <v>30</v>
      </c>
    </row>
    <row r="128" spans="2:9" x14ac:dyDescent="0.2">
      <c r="B128" s="13"/>
      <c r="D128" s="14" t="s">
        <v>543</v>
      </c>
      <c r="E128" s="14">
        <v>52.010567999999999</v>
      </c>
      <c r="F128" s="14">
        <v>-2.2010269999999998</v>
      </c>
      <c r="H128" s="14" t="s">
        <v>89</v>
      </c>
      <c r="I128" s="14" t="s">
        <v>1252</v>
      </c>
    </row>
    <row r="129" spans="2:9" x14ac:dyDescent="0.2">
      <c r="B129" s="13"/>
      <c r="D129" s="14" t="s">
        <v>544</v>
      </c>
      <c r="E129" s="14">
        <v>52.147643000000002</v>
      </c>
      <c r="F129" s="14">
        <v>-1.5388329999999999</v>
      </c>
      <c r="H129" s="14" t="s">
        <v>89</v>
      </c>
      <c r="I129" s="14" t="s">
        <v>30</v>
      </c>
    </row>
    <row r="130" spans="2:9" x14ac:dyDescent="0.2">
      <c r="B130" s="13"/>
      <c r="D130" s="14" t="s">
        <v>545</v>
      </c>
      <c r="E130" s="14">
        <v>53.102955000000001</v>
      </c>
      <c r="F130" s="14">
        <v>-1.889445</v>
      </c>
      <c r="H130" s="14" t="s">
        <v>89</v>
      </c>
      <c r="I130" s="14" t="s">
        <v>1252</v>
      </c>
    </row>
    <row r="131" spans="2:9" x14ac:dyDescent="0.2">
      <c r="B131" s="13"/>
      <c r="D131" s="14" t="s">
        <v>546</v>
      </c>
      <c r="E131" s="14">
        <v>52.557205000000003</v>
      </c>
      <c r="F131" s="14">
        <v>-3.3994490000000002</v>
      </c>
      <c r="H131" s="14" t="s">
        <v>89</v>
      </c>
      <c r="I131" s="14" t="s">
        <v>30</v>
      </c>
    </row>
    <row r="132" spans="2:9" x14ac:dyDescent="0.2">
      <c r="B132" s="13"/>
      <c r="D132" s="14" t="s">
        <v>547</v>
      </c>
      <c r="E132" s="14">
        <v>52.574137</v>
      </c>
      <c r="F132" s="14">
        <v>-3.1715870000000002</v>
      </c>
      <c r="H132" s="14" t="s">
        <v>89</v>
      </c>
      <c r="I132" s="14" t="s">
        <v>1252</v>
      </c>
    </row>
    <row r="133" spans="2:9" x14ac:dyDescent="0.2">
      <c r="B133" s="13"/>
      <c r="D133" s="14" t="s">
        <v>548</v>
      </c>
      <c r="E133" s="14">
        <v>52.523007999999997</v>
      </c>
      <c r="F133" s="14">
        <v>-3.419988</v>
      </c>
      <c r="H133" s="14" t="s">
        <v>89</v>
      </c>
      <c r="I133" s="14" t="s">
        <v>1252</v>
      </c>
    </row>
    <row r="134" spans="2:9" x14ac:dyDescent="0.2">
      <c r="D134" s="14" t="s">
        <v>549</v>
      </c>
      <c r="E134" s="14">
        <v>52.013868000000002</v>
      </c>
      <c r="F134" s="14">
        <v>-2.332179</v>
      </c>
      <c r="H134" s="14" t="s">
        <v>89</v>
      </c>
      <c r="I134" s="14" t="s">
        <v>30</v>
      </c>
    </row>
    <row r="135" spans="2:9" x14ac:dyDescent="0.2">
      <c r="D135" s="14" t="s">
        <v>550</v>
      </c>
      <c r="E135" s="14">
        <v>52.013868000000002</v>
      </c>
      <c r="F135" s="14">
        <v>-2.332179</v>
      </c>
      <c r="H135" s="14" t="s">
        <v>89</v>
      </c>
      <c r="I135" s="14" t="s">
        <v>30</v>
      </c>
    </row>
    <row r="136" spans="2:9" x14ac:dyDescent="0.2">
      <c r="D136" s="14" t="s">
        <v>551</v>
      </c>
      <c r="E136" s="14">
        <v>52.550310000000003</v>
      </c>
      <c r="F136" s="14">
        <v>-2.7278180000000001</v>
      </c>
      <c r="H136" s="14" t="s">
        <v>89</v>
      </c>
      <c r="I136" s="14" t="s">
        <v>30</v>
      </c>
    </row>
    <row r="137" spans="2:9" x14ac:dyDescent="0.2">
      <c r="D137" s="14" t="s">
        <v>552</v>
      </c>
      <c r="E137" s="14">
        <v>52.555588999999998</v>
      </c>
      <c r="F137" s="14">
        <v>-3.5265789999999999</v>
      </c>
      <c r="H137" s="14" t="s">
        <v>89</v>
      </c>
      <c r="I137" s="14" t="s">
        <v>1253</v>
      </c>
    </row>
    <row r="138" spans="2:9" x14ac:dyDescent="0.2">
      <c r="D138" s="14" t="s">
        <v>553</v>
      </c>
      <c r="E138" s="14">
        <v>53.409398000000003</v>
      </c>
      <c r="F138" s="14">
        <v>-1.231527</v>
      </c>
      <c r="H138" s="14" t="s">
        <v>89</v>
      </c>
      <c r="I138" s="14" t="s">
        <v>30</v>
      </c>
    </row>
    <row r="139" spans="2:9" x14ac:dyDescent="0.2">
      <c r="D139" s="14" t="s">
        <v>554</v>
      </c>
      <c r="E139" s="14">
        <v>52.644376999999999</v>
      </c>
      <c r="F139" s="14">
        <v>-3.2370260000000002</v>
      </c>
      <c r="H139" s="14" t="s">
        <v>89</v>
      </c>
      <c r="I139" s="14" t="s">
        <v>1252</v>
      </c>
    </row>
    <row r="140" spans="2:9" x14ac:dyDescent="0.2">
      <c r="D140" s="14" t="s">
        <v>555</v>
      </c>
      <c r="E140" s="14">
        <v>52.615411000000002</v>
      </c>
      <c r="F140" s="14">
        <v>-2.852182</v>
      </c>
      <c r="H140" s="14" t="s">
        <v>89</v>
      </c>
      <c r="I140" s="14" t="s">
        <v>1252</v>
      </c>
    </row>
    <row r="141" spans="2:9" x14ac:dyDescent="0.2">
      <c r="D141" s="14" t="s">
        <v>556</v>
      </c>
      <c r="E141" s="14">
        <v>52.031571999999997</v>
      </c>
      <c r="F141" s="14">
        <v>-2.302352</v>
      </c>
      <c r="H141" s="14" t="s">
        <v>89</v>
      </c>
      <c r="I141" s="14" t="s">
        <v>1252</v>
      </c>
    </row>
    <row r="142" spans="2:9" x14ac:dyDescent="0.2">
      <c r="D142" s="14" t="s">
        <v>557</v>
      </c>
      <c r="E142" s="14">
        <v>52.352849999999997</v>
      </c>
      <c r="F142" s="14">
        <v>-2.6625890000000001</v>
      </c>
      <c r="H142" s="14" t="s">
        <v>89</v>
      </c>
      <c r="I142" s="14" t="s">
        <v>30</v>
      </c>
    </row>
    <row r="143" spans="2:9" x14ac:dyDescent="0.2">
      <c r="D143" s="14" t="s">
        <v>558</v>
      </c>
      <c r="E143" s="14">
        <v>52.354201000000003</v>
      </c>
      <c r="F143" s="14">
        <v>-2.1617160000000002</v>
      </c>
      <c r="H143" s="14" t="s">
        <v>89</v>
      </c>
      <c r="I143" s="14" t="s">
        <v>1252</v>
      </c>
    </row>
    <row r="144" spans="2:9" x14ac:dyDescent="0.2">
      <c r="D144" s="14" t="s">
        <v>559</v>
      </c>
      <c r="E144" s="14">
        <v>52.855679000000002</v>
      </c>
      <c r="F144" s="14">
        <v>-2.2097959999999999</v>
      </c>
      <c r="H144" s="14" t="s">
        <v>89</v>
      </c>
      <c r="I144" s="14" t="s">
        <v>30</v>
      </c>
    </row>
    <row r="145" spans="4:9" x14ac:dyDescent="0.2">
      <c r="D145" s="14" t="s">
        <v>560</v>
      </c>
      <c r="E145" s="14">
        <v>53.227853000000003</v>
      </c>
      <c r="F145" s="14">
        <v>-1.848689</v>
      </c>
      <c r="H145" s="14" t="s">
        <v>89</v>
      </c>
      <c r="I145" s="14" t="s">
        <v>1252</v>
      </c>
    </row>
    <row r="146" spans="4:9" x14ac:dyDescent="0.2">
      <c r="D146" s="14" t="s">
        <v>561</v>
      </c>
      <c r="E146" s="14">
        <v>52.030219000000002</v>
      </c>
      <c r="F146" s="14">
        <v>-1.57914</v>
      </c>
      <c r="H146" s="14" t="s">
        <v>89</v>
      </c>
      <c r="I146" s="14" t="s">
        <v>1252</v>
      </c>
    </row>
    <row r="147" spans="4:9" x14ac:dyDescent="0.2">
      <c r="D147" s="14" t="s">
        <v>562</v>
      </c>
      <c r="E147" s="14">
        <v>52.855513000000002</v>
      </c>
      <c r="F147" s="14">
        <v>-2.418774</v>
      </c>
      <c r="H147" s="14" t="s">
        <v>89</v>
      </c>
      <c r="I147" s="14" t="s">
        <v>1252</v>
      </c>
    </row>
    <row r="148" spans="4:9" x14ac:dyDescent="0.2">
      <c r="D148" s="14" t="s">
        <v>563</v>
      </c>
      <c r="E148" s="14">
        <v>52.879309999999997</v>
      </c>
      <c r="F148" s="14">
        <v>-2.4264329999999998</v>
      </c>
      <c r="H148" s="14" t="s">
        <v>89</v>
      </c>
      <c r="I148" s="14" t="s">
        <v>30</v>
      </c>
    </row>
    <row r="149" spans="4:9" x14ac:dyDescent="0.2">
      <c r="D149" s="14" t="s">
        <v>564</v>
      </c>
      <c r="E149" s="14">
        <v>52.696942</v>
      </c>
      <c r="F149" s="14">
        <v>-1.5880289999999999</v>
      </c>
      <c r="H149" s="14" t="s">
        <v>89</v>
      </c>
      <c r="I149" s="14" t="s">
        <v>30</v>
      </c>
    </row>
    <row r="150" spans="4:9" x14ac:dyDescent="0.2">
      <c r="D150" s="14" t="s">
        <v>565</v>
      </c>
      <c r="E150" s="14">
        <v>52.815252000000001</v>
      </c>
      <c r="F150" s="14">
        <v>-2.4851480000000001</v>
      </c>
      <c r="H150" s="14" t="s">
        <v>89</v>
      </c>
      <c r="I150" s="14" t="s">
        <v>30</v>
      </c>
    </row>
    <row r="151" spans="4:9" x14ac:dyDescent="0.2">
      <c r="D151" s="14" t="s">
        <v>566</v>
      </c>
      <c r="E151" s="14">
        <v>52.815252000000001</v>
      </c>
      <c r="F151" s="14">
        <v>-2.4851480000000001</v>
      </c>
      <c r="H151" s="14" t="s">
        <v>89</v>
      </c>
      <c r="I151" s="14" t="s">
        <v>1252</v>
      </c>
    </row>
    <row r="152" spans="4:9" x14ac:dyDescent="0.2">
      <c r="D152" s="14" t="s">
        <v>567</v>
      </c>
      <c r="E152" s="14">
        <v>52.581046999999998</v>
      </c>
      <c r="F152" s="14">
        <v>-3.0950310000000001</v>
      </c>
      <c r="H152" s="14" t="s">
        <v>89</v>
      </c>
      <c r="I152" s="14" t="s">
        <v>30</v>
      </c>
    </row>
    <row r="153" spans="4:9" x14ac:dyDescent="0.2">
      <c r="D153" s="14" t="s">
        <v>568</v>
      </c>
      <c r="E153" s="14">
        <v>52.445050999999999</v>
      </c>
      <c r="F153" s="14">
        <v>-2.43987</v>
      </c>
      <c r="H153" s="14" t="s">
        <v>89</v>
      </c>
      <c r="I153" s="14" t="s">
        <v>1252</v>
      </c>
    </row>
    <row r="154" spans="4:9" x14ac:dyDescent="0.2">
      <c r="D154" s="14" t="s">
        <v>569</v>
      </c>
      <c r="E154" s="14">
        <v>52.38767</v>
      </c>
      <c r="F154" s="14">
        <v>-1.3416950000000001</v>
      </c>
      <c r="H154" s="14" t="s">
        <v>89</v>
      </c>
      <c r="I154" s="14" t="s">
        <v>1252</v>
      </c>
    </row>
    <row r="155" spans="4:9" x14ac:dyDescent="0.2">
      <c r="D155" s="14" t="s">
        <v>570</v>
      </c>
      <c r="E155" s="14">
        <v>52.162903999999997</v>
      </c>
      <c r="F155" s="14">
        <v>-1.9531400000000001</v>
      </c>
      <c r="H155" s="14" t="s">
        <v>89</v>
      </c>
      <c r="I155" s="14" t="s">
        <v>1252</v>
      </c>
    </row>
    <row r="156" spans="4:9" x14ac:dyDescent="0.2">
      <c r="D156" s="14" t="s">
        <v>571</v>
      </c>
      <c r="E156" s="14">
        <v>52.580584999999999</v>
      </c>
      <c r="F156" s="14">
        <v>-2.6758769999999998</v>
      </c>
      <c r="H156" s="14" t="s">
        <v>89</v>
      </c>
      <c r="I156" s="14" t="s">
        <v>30</v>
      </c>
    </row>
    <row r="157" spans="4:9" x14ac:dyDescent="0.2">
      <c r="D157" s="14" t="s">
        <v>572</v>
      </c>
      <c r="E157" s="14">
        <v>52.545287999999999</v>
      </c>
      <c r="F157" s="14">
        <v>-3.073493</v>
      </c>
      <c r="H157" s="14" t="s">
        <v>89</v>
      </c>
      <c r="I157" s="14" t="s">
        <v>1252</v>
      </c>
    </row>
    <row r="158" spans="4:9" x14ac:dyDescent="0.2">
      <c r="D158" s="14" t="s">
        <v>573</v>
      </c>
      <c r="E158" s="14">
        <v>51.871603999999998</v>
      </c>
      <c r="F158" s="14">
        <v>-2.3550110000000002</v>
      </c>
      <c r="H158" s="14" t="s">
        <v>89</v>
      </c>
      <c r="I158" s="14" t="s">
        <v>30</v>
      </c>
    </row>
    <row r="159" spans="4:9" x14ac:dyDescent="0.2">
      <c r="D159" s="14" t="s">
        <v>574</v>
      </c>
      <c r="E159" s="14">
        <v>51.871603999999998</v>
      </c>
      <c r="F159" s="14">
        <v>-2.3550110000000002</v>
      </c>
      <c r="H159" s="14" t="s">
        <v>89</v>
      </c>
      <c r="I159" s="14" t="s">
        <v>30</v>
      </c>
    </row>
    <row r="160" spans="4:9" x14ac:dyDescent="0.2">
      <c r="D160" s="14" t="s">
        <v>575</v>
      </c>
      <c r="E160" s="14">
        <v>52.419969000000002</v>
      </c>
      <c r="F160" s="14">
        <v>-1.255609</v>
      </c>
      <c r="H160" s="14" t="s">
        <v>89</v>
      </c>
      <c r="I160" s="14" t="s">
        <v>1252</v>
      </c>
    </row>
    <row r="161" spans="4:9" x14ac:dyDescent="0.2">
      <c r="D161" s="14" t="s">
        <v>576</v>
      </c>
      <c r="E161" s="14">
        <v>52.541871</v>
      </c>
      <c r="F161" s="14">
        <v>-3.474485</v>
      </c>
      <c r="H161" s="14" t="s">
        <v>89</v>
      </c>
      <c r="I161" s="14" t="s">
        <v>30</v>
      </c>
    </row>
    <row r="162" spans="4:9" x14ac:dyDescent="0.2">
      <c r="D162" s="14" t="s">
        <v>577</v>
      </c>
      <c r="E162" s="14">
        <v>52.273829999999997</v>
      </c>
      <c r="F162" s="14">
        <v>-1.693921</v>
      </c>
      <c r="H162" s="14" t="s">
        <v>89</v>
      </c>
      <c r="I162" s="14" t="s">
        <v>30</v>
      </c>
    </row>
    <row r="163" spans="4:9" x14ac:dyDescent="0.2">
      <c r="D163" s="14" t="s">
        <v>578</v>
      </c>
      <c r="E163" s="14">
        <v>52.540117000000002</v>
      </c>
      <c r="F163" s="14">
        <v>-2.3043740000000001</v>
      </c>
      <c r="H163" s="14" t="s">
        <v>89</v>
      </c>
      <c r="I163" s="14" t="s">
        <v>1252</v>
      </c>
    </row>
    <row r="164" spans="4:9" x14ac:dyDescent="0.2">
      <c r="D164" s="14" t="s">
        <v>579</v>
      </c>
      <c r="E164" s="14">
        <v>52.494503000000002</v>
      </c>
      <c r="F164" s="14">
        <v>-1.268051</v>
      </c>
      <c r="H164" s="14" t="s">
        <v>89</v>
      </c>
      <c r="I164" s="14" t="s">
        <v>1252</v>
      </c>
    </row>
    <row r="165" spans="4:9" x14ac:dyDescent="0.2">
      <c r="D165" s="14" t="s">
        <v>580</v>
      </c>
      <c r="E165" s="14">
        <v>52.457622999999998</v>
      </c>
      <c r="F165" s="14">
        <v>-2.6401400000000002</v>
      </c>
      <c r="H165" s="14" t="s">
        <v>89</v>
      </c>
      <c r="I165" s="14" t="s">
        <v>30</v>
      </c>
    </row>
    <row r="166" spans="4:9" x14ac:dyDescent="0.2">
      <c r="D166" s="14" t="s">
        <v>581</v>
      </c>
      <c r="E166" s="14">
        <v>52.121042000000003</v>
      </c>
      <c r="F166" s="14">
        <v>-2.2555710000000002</v>
      </c>
      <c r="H166" s="14" t="s">
        <v>89</v>
      </c>
      <c r="I166" s="14" t="s">
        <v>30</v>
      </c>
    </row>
    <row r="167" spans="4:9" x14ac:dyDescent="0.2">
      <c r="D167" s="14" t="s">
        <v>582</v>
      </c>
      <c r="E167" s="14">
        <v>51.903837000000003</v>
      </c>
      <c r="F167" s="14">
        <v>-2.4360179999999998</v>
      </c>
      <c r="H167" s="14" t="s">
        <v>89</v>
      </c>
      <c r="I167" s="14" t="s">
        <v>1252</v>
      </c>
    </row>
    <row r="168" spans="4:9" x14ac:dyDescent="0.2">
      <c r="D168" s="14" t="s">
        <v>583</v>
      </c>
      <c r="E168" s="14">
        <v>52.114379999999997</v>
      </c>
      <c r="F168" s="14">
        <v>-2.2239849999999999</v>
      </c>
      <c r="H168" s="14" t="s">
        <v>89</v>
      </c>
      <c r="I168" s="14" t="s">
        <v>30</v>
      </c>
    </row>
    <row r="169" spans="4:9" x14ac:dyDescent="0.2">
      <c r="D169" s="14" t="s">
        <v>584</v>
      </c>
      <c r="E169" s="14">
        <v>52.696981000000001</v>
      </c>
      <c r="F169" s="14">
        <v>-1.6211629999999999</v>
      </c>
      <c r="H169" s="14" t="s">
        <v>89</v>
      </c>
      <c r="I169" s="14" t="s">
        <v>1260</v>
      </c>
    </row>
    <row r="170" spans="4:9" x14ac:dyDescent="0.2">
      <c r="D170" s="14" t="s">
        <v>585</v>
      </c>
      <c r="E170" s="14">
        <v>53.232975000000003</v>
      </c>
      <c r="F170" s="14">
        <v>-0.773447</v>
      </c>
      <c r="H170" s="14" t="s">
        <v>89</v>
      </c>
      <c r="I170" s="14" t="s">
        <v>1252</v>
      </c>
    </row>
    <row r="171" spans="4:9" x14ac:dyDescent="0.2">
      <c r="D171" s="14" t="s">
        <v>586</v>
      </c>
      <c r="E171" s="14">
        <v>52.250602999999998</v>
      </c>
      <c r="F171" s="14">
        <v>-2.4259460000000002</v>
      </c>
      <c r="H171" s="14" t="s">
        <v>89</v>
      </c>
      <c r="I171" s="14" t="s">
        <v>1252</v>
      </c>
    </row>
    <row r="172" spans="4:9" x14ac:dyDescent="0.2">
      <c r="D172" s="14" t="s">
        <v>587</v>
      </c>
      <c r="E172" s="14">
        <v>52.813073000000003</v>
      </c>
      <c r="F172" s="14">
        <v>-2.7343799999999998</v>
      </c>
      <c r="H172" s="14" t="s">
        <v>89</v>
      </c>
      <c r="I172" s="14" t="s">
        <v>1252</v>
      </c>
    </row>
    <row r="173" spans="4:9" x14ac:dyDescent="0.2">
      <c r="D173" s="14" t="s">
        <v>588</v>
      </c>
      <c r="E173" s="14">
        <v>52.421709999999997</v>
      </c>
      <c r="F173" s="14">
        <v>-3.0175429999999999</v>
      </c>
      <c r="H173" s="14" t="s">
        <v>89</v>
      </c>
      <c r="I173" s="14" t="s">
        <v>1252</v>
      </c>
    </row>
    <row r="174" spans="4:9" x14ac:dyDescent="0.2">
      <c r="D174" s="14" t="s">
        <v>589</v>
      </c>
      <c r="E174" s="14">
        <v>52.421069000000003</v>
      </c>
      <c r="F174" s="14">
        <v>-2.9224779999999999</v>
      </c>
      <c r="H174" s="14" t="s">
        <v>89</v>
      </c>
      <c r="I174" s="14" t="s">
        <v>1252</v>
      </c>
    </row>
    <row r="175" spans="4:9" x14ac:dyDescent="0.2">
      <c r="D175" s="14" t="s">
        <v>590</v>
      </c>
      <c r="E175" s="14">
        <v>52.649290000000001</v>
      </c>
      <c r="F175" s="14">
        <v>-0.94457000000000002</v>
      </c>
      <c r="H175" s="14" t="s">
        <v>89</v>
      </c>
      <c r="I175" s="14" t="s">
        <v>30</v>
      </c>
    </row>
    <row r="176" spans="4:9" x14ac:dyDescent="0.2">
      <c r="D176" s="14" t="s">
        <v>591</v>
      </c>
      <c r="E176" s="14">
        <v>52.688847000000003</v>
      </c>
      <c r="F176" s="14">
        <v>-0.80308999999999997</v>
      </c>
      <c r="H176" s="14" t="s">
        <v>89</v>
      </c>
      <c r="I176" s="14" t="s">
        <v>1252</v>
      </c>
    </row>
    <row r="177" spans="4:9" x14ac:dyDescent="0.2">
      <c r="D177" s="14" t="s">
        <v>592</v>
      </c>
      <c r="E177" s="14">
        <v>52.163110000000003</v>
      </c>
      <c r="F177" s="14">
        <v>-2.341901</v>
      </c>
      <c r="H177" s="14" t="s">
        <v>89</v>
      </c>
      <c r="I177" s="14" t="s">
        <v>1252</v>
      </c>
    </row>
    <row r="178" spans="4:9" x14ac:dyDescent="0.2">
      <c r="D178" s="14" t="s">
        <v>593</v>
      </c>
      <c r="E178" s="14">
        <v>52.780268</v>
      </c>
      <c r="F178" s="14">
        <v>-1.927332</v>
      </c>
      <c r="H178" s="14" t="s">
        <v>89</v>
      </c>
      <c r="I178" s="14" t="s">
        <v>1252</v>
      </c>
    </row>
    <row r="179" spans="4:9" x14ac:dyDescent="0.2">
      <c r="D179" s="14" t="s">
        <v>594</v>
      </c>
      <c r="E179" s="14">
        <v>52.663097</v>
      </c>
      <c r="F179" s="14">
        <v>-1.719039</v>
      </c>
      <c r="H179" s="14" t="s">
        <v>89</v>
      </c>
      <c r="I179" s="14" t="s">
        <v>30</v>
      </c>
    </row>
    <row r="180" spans="4:9" x14ac:dyDescent="0.2">
      <c r="D180" s="14" t="s">
        <v>595</v>
      </c>
      <c r="E180" s="14">
        <v>52.161858000000002</v>
      </c>
      <c r="F180" s="14">
        <v>-1.5549299999999999</v>
      </c>
      <c r="H180" s="14" t="s">
        <v>89</v>
      </c>
      <c r="I180" s="14" t="s">
        <v>1261</v>
      </c>
    </row>
    <row r="181" spans="4:9" x14ac:dyDescent="0.2">
      <c r="D181" s="14" t="s">
        <v>596</v>
      </c>
      <c r="E181" s="14">
        <v>52.64866</v>
      </c>
      <c r="F181" s="14">
        <v>-2.755468</v>
      </c>
      <c r="H181" s="14" t="s">
        <v>89</v>
      </c>
      <c r="I181" s="14" t="s">
        <v>1252</v>
      </c>
    </row>
    <row r="182" spans="4:9" x14ac:dyDescent="0.2">
      <c r="D182" s="14" t="s">
        <v>597</v>
      </c>
      <c r="E182" s="14">
        <v>52.861738000000003</v>
      </c>
      <c r="F182" s="14">
        <v>-2.291096</v>
      </c>
      <c r="H182" s="14" t="s">
        <v>89</v>
      </c>
      <c r="I182" s="14" t="s">
        <v>1252</v>
      </c>
    </row>
    <row r="183" spans="4:9" x14ac:dyDescent="0.2">
      <c r="D183" s="14" t="s">
        <v>598</v>
      </c>
      <c r="E183" s="14">
        <v>52.363534000000001</v>
      </c>
      <c r="F183" s="14">
        <v>-2.580044</v>
      </c>
      <c r="H183" s="14" t="s">
        <v>89</v>
      </c>
      <c r="I183" s="14" t="s">
        <v>1252</v>
      </c>
    </row>
    <row r="184" spans="4:9" x14ac:dyDescent="0.2">
      <c r="D184" s="14" t="s">
        <v>599</v>
      </c>
      <c r="E184" s="14">
        <v>52.47195</v>
      </c>
      <c r="F184" s="14">
        <v>-1.540662</v>
      </c>
      <c r="H184" s="14" t="s">
        <v>89</v>
      </c>
      <c r="I184" s="14" t="s">
        <v>29</v>
      </c>
    </row>
    <row r="185" spans="4:9" x14ac:dyDescent="0.2">
      <c r="D185" s="14" t="s">
        <v>600</v>
      </c>
      <c r="E185" s="14">
        <v>52.638708999999999</v>
      </c>
      <c r="F185" s="14">
        <v>-2.3250690000000001</v>
      </c>
      <c r="H185" s="14" t="s">
        <v>89</v>
      </c>
      <c r="I185" s="14" t="s">
        <v>28</v>
      </c>
    </row>
    <row r="186" spans="4:9" x14ac:dyDescent="0.2">
      <c r="D186" s="14" t="s">
        <v>601</v>
      </c>
      <c r="E186" s="14">
        <v>53.019970000000001</v>
      </c>
      <c r="F186" s="14">
        <v>-0.81422300000000003</v>
      </c>
      <c r="H186" s="14" t="s">
        <v>89</v>
      </c>
      <c r="I186" s="14" t="s">
        <v>1252</v>
      </c>
    </row>
    <row r="187" spans="4:9" x14ac:dyDescent="0.2">
      <c r="D187" s="14" t="s">
        <v>602</v>
      </c>
      <c r="E187" s="14">
        <v>52.186934000000001</v>
      </c>
      <c r="F187" s="14">
        <v>-2.2896679999999998</v>
      </c>
      <c r="H187" s="14" t="s">
        <v>89</v>
      </c>
      <c r="I187" s="14" t="s">
        <v>30</v>
      </c>
    </row>
    <row r="188" spans="4:9" x14ac:dyDescent="0.2">
      <c r="D188" s="14" t="s">
        <v>603</v>
      </c>
      <c r="E188" s="14">
        <v>52.899501000000001</v>
      </c>
      <c r="F188" s="14">
        <v>-2.7135389999999999</v>
      </c>
      <c r="H188" s="14" t="s">
        <v>89</v>
      </c>
      <c r="I188" s="14" t="s">
        <v>30</v>
      </c>
    </row>
    <row r="189" spans="4:9" x14ac:dyDescent="0.2">
      <c r="D189" s="14" t="s">
        <v>604</v>
      </c>
      <c r="E189" s="14">
        <v>52.897747000000003</v>
      </c>
      <c r="F189" s="14">
        <v>-2.7060759999999999</v>
      </c>
      <c r="H189" s="14" t="s">
        <v>89</v>
      </c>
      <c r="I189" s="14" t="s">
        <v>30</v>
      </c>
    </row>
    <row r="190" spans="4:9" x14ac:dyDescent="0.2">
      <c r="D190" s="14" t="s">
        <v>605</v>
      </c>
      <c r="E190" s="14">
        <v>53.308905000000003</v>
      </c>
      <c r="F190" s="14">
        <v>-0.77229199999999998</v>
      </c>
      <c r="H190" s="14" t="s">
        <v>89</v>
      </c>
      <c r="I190" s="14" t="s">
        <v>1252</v>
      </c>
    </row>
    <row r="191" spans="4:9" x14ac:dyDescent="0.2">
      <c r="D191" s="14" t="s">
        <v>606</v>
      </c>
      <c r="E191" s="14">
        <v>53.008581999999997</v>
      </c>
      <c r="F191" s="14">
        <v>-1.9060820000000001</v>
      </c>
      <c r="H191" s="14" t="s">
        <v>89</v>
      </c>
      <c r="I191" s="14" t="s">
        <v>30</v>
      </c>
    </row>
    <row r="192" spans="4:9" x14ac:dyDescent="0.2">
      <c r="D192" s="14" t="s">
        <v>607</v>
      </c>
      <c r="E192" s="14">
        <v>52.621132000000003</v>
      </c>
      <c r="F192" s="14">
        <v>-2.6602510000000001</v>
      </c>
      <c r="H192" s="14" t="s">
        <v>89</v>
      </c>
      <c r="I192" s="14" t="s">
        <v>30</v>
      </c>
    </row>
    <row r="193" spans="4:9" x14ac:dyDescent="0.2">
      <c r="D193" s="14" t="s">
        <v>608</v>
      </c>
      <c r="E193" s="14">
        <v>52.131459</v>
      </c>
      <c r="F193" s="14">
        <v>-2.3914819999999999</v>
      </c>
      <c r="H193" s="14" t="s">
        <v>89</v>
      </c>
      <c r="I193" s="14" t="s">
        <v>1252</v>
      </c>
    </row>
    <row r="194" spans="4:9" x14ac:dyDescent="0.2">
      <c r="D194" s="14" t="s">
        <v>609</v>
      </c>
      <c r="E194" s="14">
        <v>52.682262000000001</v>
      </c>
      <c r="F194" s="14">
        <v>-2.1421250000000001</v>
      </c>
      <c r="H194" s="14" t="s">
        <v>89</v>
      </c>
      <c r="I194" s="14" t="s">
        <v>1261</v>
      </c>
    </row>
    <row r="195" spans="4:9" x14ac:dyDescent="0.2">
      <c r="D195" s="14" t="s">
        <v>610</v>
      </c>
      <c r="E195" s="14">
        <v>52.634954</v>
      </c>
      <c r="F195" s="14">
        <v>-2.596927</v>
      </c>
      <c r="H195" s="14" t="s">
        <v>89</v>
      </c>
      <c r="I195" s="14" t="s">
        <v>1252</v>
      </c>
    </row>
    <row r="196" spans="4:9" x14ac:dyDescent="0.2">
      <c r="D196" s="14" t="s">
        <v>611</v>
      </c>
      <c r="E196" s="14">
        <v>53.253546</v>
      </c>
      <c r="F196" s="14">
        <v>-1.7434419999999999</v>
      </c>
      <c r="H196" s="14" t="s">
        <v>89</v>
      </c>
      <c r="I196" s="14" t="s">
        <v>1252</v>
      </c>
    </row>
    <row r="197" spans="4:9" x14ac:dyDescent="0.2">
      <c r="D197" s="14" t="s">
        <v>612</v>
      </c>
      <c r="E197" s="14">
        <v>52.862006999999998</v>
      </c>
      <c r="F197" s="14">
        <v>-2.4841839999999999</v>
      </c>
      <c r="H197" s="14" t="s">
        <v>89</v>
      </c>
      <c r="I197" s="14" t="s">
        <v>1260</v>
      </c>
    </row>
    <row r="198" spans="4:9" x14ac:dyDescent="0.2">
      <c r="D198" s="14" t="s">
        <v>613</v>
      </c>
      <c r="E198" s="14">
        <v>53.183812000000003</v>
      </c>
      <c r="F198" s="14">
        <v>-1.8488439999999999</v>
      </c>
      <c r="H198" s="14" t="s">
        <v>89</v>
      </c>
      <c r="I198" s="14" t="s">
        <v>1252</v>
      </c>
    </row>
    <row r="199" spans="4:9" x14ac:dyDescent="0.2">
      <c r="D199" s="14" t="s">
        <v>614</v>
      </c>
      <c r="E199" s="14">
        <v>52.199846000000001</v>
      </c>
      <c r="F199" s="14">
        <v>-2.0978080000000001</v>
      </c>
      <c r="H199" s="14" t="s">
        <v>89</v>
      </c>
      <c r="I199" s="14" t="s">
        <v>30</v>
      </c>
    </row>
    <row r="200" spans="4:9" x14ac:dyDescent="0.2">
      <c r="D200" s="14" t="s">
        <v>615</v>
      </c>
      <c r="E200" s="14">
        <v>52.888356999999999</v>
      </c>
      <c r="F200" s="14">
        <v>-2.3199019999999999</v>
      </c>
      <c r="H200" s="14" t="s">
        <v>89</v>
      </c>
      <c r="I200" s="14" t="s">
        <v>1252</v>
      </c>
    </row>
    <row r="201" spans="4:9" x14ac:dyDescent="0.2">
      <c r="D201" s="14" t="s">
        <v>616</v>
      </c>
      <c r="E201" s="14">
        <v>52.853945000000003</v>
      </c>
      <c r="F201" s="14">
        <v>-0.77183199999999996</v>
      </c>
      <c r="H201" s="14" t="s">
        <v>89</v>
      </c>
      <c r="I201" s="14" t="s">
        <v>1252</v>
      </c>
    </row>
    <row r="202" spans="4:9" x14ac:dyDescent="0.2">
      <c r="D202" s="14" t="s">
        <v>617</v>
      </c>
      <c r="E202" s="14">
        <v>52.758358999999999</v>
      </c>
      <c r="F202" s="14">
        <v>-2.5452620000000001</v>
      </c>
      <c r="H202" s="14" t="s">
        <v>89</v>
      </c>
      <c r="I202" s="14" t="s">
        <v>1252</v>
      </c>
    </row>
    <row r="203" spans="4:9" x14ac:dyDescent="0.2">
      <c r="D203" s="14" t="s">
        <v>618</v>
      </c>
      <c r="E203" s="14">
        <v>52.940046000000002</v>
      </c>
      <c r="F203" s="14">
        <v>-1.752964</v>
      </c>
      <c r="H203" s="14" t="s">
        <v>89</v>
      </c>
      <c r="I203" s="14" t="s">
        <v>1252</v>
      </c>
    </row>
    <row r="204" spans="4:9" x14ac:dyDescent="0.2">
      <c r="D204" s="14" t="s">
        <v>619</v>
      </c>
      <c r="E204" s="14">
        <v>52.436306000000002</v>
      </c>
      <c r="F204" s="14">
        <v>-2.7486969999999999</v>
      </c>
      <c r="H204" s="14" t="s">
        <v>89</v>
      </c>
      <c r="I204" s="14" t="s">
        <v>30</v>
      </c>
    </row>
    <row r="205" spans="4:9" x14ac:dyDescent="0.2">
      <c r="D205" s="14" t="s">
        <v>620</v>
      </c>
      <c r="E205" s="14">
        <v>52.929758999999997</v>
      </c>
      <c r="F205" s="14">
        <v>-1.6057440000000001</v>
      </c>
      <c r="H205" s="14" t="s">
        <v>89</v>
      </c>
      <c r="I205" s="14" t="s">
        <v>30</v>
      </c>
    </row>
    <row r="206" spans="4:9" x14ac:dyDescent="0.2">
      <c r="D206" s="14" t="s">
        <v>621</v>
      </c>
      <c r="E206" s="14">
        <v>52.204321999999998</v>
      </c>
      <c r="F206" s="14">
        <v>-2.378965</v>
      </c>
      <c r="H206" s="14" t="s">
        <v>89</v>
      </c>
      <c r="I206" s="14" t="s">
        <v>30</v>
      </c>
    </row>
    <row r="207" spans="4:9" x14ac:dyDescent="0.2">
      <c r="D207" s="14" t="s">
        <v>622</v>
      </c>
      <c r="E207" s="14">
        <v>52.143869000000002</v>
      </c>
      <c r="F207" s="14">
        <v>-2.2648060000000001</v>
      </c>
      <c r="H207" s="14" t="s">
        <v>89</v>
      </c>
      <c r="I207" s="14" t="s">
        <v>1252</v>
      </c>
    </row>
    <row r="208" spans="4:9" x14ac:dyDescent="0.2">
      <c r="D208" s="14" t="s">
        <v>623</v>
      </c>
      <c r="E208" s="14">
        <v>52.138083000000002</v>
      </c>
      <c r="F208" s="14">
        <v>-2.2746499999999998</v>
      </c>
      <c r="H208" s="14" t="s">
        <v>89</v>
      </c>
      <c r="I208" s="14" t="s">
        <v>1252</v>
      </c>
    </row>
    <row r="209" spans="4:9" x14ac:dyDescent="0.2">
      <c r="D209" s="14" t="s">
        <v>624</v>
      </c>
      <c r="E209" s="14">
        <v>52.093546000000003</v>
      </c>
      <c r="F209" s="14">
        <v>-2.119415</v>
      </c>
      <c r="H209" s="14" t="s">
        <v>89</v>
      </c>
      <c r="I209" s="14" t="s">
        <v>30</v>
      </c>
    </row>
    <row r="210" spans="4:9" x14ac:dyDescent="0.2">
      <c r="D210" s="14" t="s">
        <v>625</v>
      </c>
      <c r="E210" s="14">
        <v>52.085299999999997</v>
      </c>
      <c r="F210" s="14">
        <v>-2.1196410000000001</v>
      </c>
      <c r="H210" s="14" t="s">
        <v>89</v>
      </c>
      <c r="I210" s="14" t="s">
        <v>1252</v>
      </c>
    </row>
    <row r="211" spans="4:9" x14ac:dyDescent="0.2">
      <c r="D211" s="14" t="s">
        <v>626</v>
      </c>
      <c r="E211" s="14">
        <v>52.804456999999999</v>
      </c>
      <c r="F211" s="14">
        <v>-2.160177</v>
      </c>
      <c r="H211" s="14" t="s">
        <v>89</v>
      </c>
      <c r="I211" s="14" t="s">
        <v>30</v>
      </c>
    </row>
    <row r="212" spans="4:9" x14ac:dyDescent="0.2">
      <c r="D212" s="14" t="s">
        <v>627</v>
      </c>
      <c r="E212" s="14">
        <v>53.400247999999998</v>
      </c>
      <c r="F212" s="14">
        <v>-1.738289</v>
      </c>
      <c r="H212" s="14" t="s">
        <v>89</v>
      </c>
      <c r="I212" s="14" t="s">
        <v>30</v>
      </c>
    </row>
    <row r="213" spans="4:9" x14ac:dyDescent="0.2">
      <c r="D213" s="14" t="s">
        <v>628</v>
      </c>
      <c r="E213" s="14">
        <v>53.400247999999998</v>
      </c>
      <c r="F213" s="14">
        <v>-1.738289</v>
      </c>
      <c r="H213" s="14" t="s">
        <v>89</v>
      </c>
      <c r="I213" s="14" t="s">
        <v>30</v>
      </c>
    </row>
    <row r="214" spans="4:9" x14ac:dyDescent="0.2">
      <c r="D214" s="14" t="s">
        <v>629</v>
      </c>
      <c r="E214" s="14">
        <v>52.765754999999999</v>
      </c>
      <c r="F214" s="14">
        <v>-3.147078</v>
      </c>
      <c r="H214" s="14" t="s">
        <v>89</v>
      </c>
      <c r="I214" s="14" t="s">
        <v>30</v>
      </c>
    </row>
    <row r="215" spans="4:9" x14ac:dyDescent="0.2">
      <c r="D215" s="14" t="s">
        <v>630</v>
      </c>
      <c r="E215" s="14">
        <v>52.464295</v>
      </c>
      <c r="F215" s="14">
        <v>-2.7300339999999998</v>
      </c>
      <c r="H215" s="14" t="s">
        <v>89</v>
      </c>
      <c r="I215" s="14" t="s">
        <v>30</v>
      </c>
    </row>
    <row r="216" spans="4:9" x14ac:dyDescent="0.2">
      <c r="D216" s="14" t="s">
        <v>631</v>
      </c>
      <c r="E216" s="14">
        <v>52.561312000000001</v>
      </c>
      <c r="F216" s="14">
        <v>-2.2068249999999998</v>
      </c>
      <c r="H216" s="14" t="s">
        <v>89</v>
      </c>
      <c r="I216" s="14" t="s">
        <v>30</v>
      </c>
    </row>
    <row r="217" spans="4:9" x14ac:dyDescent="0.2">
      <c r="D217" s="14" t="s">
        <v>632</v>
      </c>
      <c r="E217" s="14">
        <v>52.500245</v>
      </c>
      <c r="F217" s="14">
        <v>-2.5671089999999999</v>
      </c>
      <c r="H217" s="14" t="s">
        <v>89</v>
      </c>
      <c r="I217" s="14" t="s">
        <v>1252</v>
      </c>
    </row>
    <row r="218" spans="4:9" x14ac:dyDescent="0.2">
      <c r="D218" s="14" t="s">
        <v>633</v>
      </c>
      <c r="E218" s="14">
        <v>52.702962999999997</v>
      </c>
      <c r="F218" s="14">
        <v>-3.3866710000000002</v>
      </c>
      <c r="H218" s="14" t="s">
        <v>89</v>
      </c>
      <c r="I218" s="14" t="s">
        <v>30</v>
      </c>
    </row>
    <row r="219" spans="4:9" x14ac:dyDescent="0.2">
      <c r="D219" s="14" t="s">
        <v>634</v>
      </c>
      <c r="E219" s="14">
        <v>52.618665</v>
      </c>
      <c r="F219" s="14">
        <v>-2.770994</v>
      </c>
      <c r="H219" s="14" t="s">
        <v>89</v>
      </c>
      <c r="I219" s="14" t="s">
        <v>1253</v>
      </c>
    </row>
    <row r="220" spans="4:9" x14ac:dyDescent="0.2">
      <c r="D220" s="14" t="s">
        <v>635</v>
      </c>
      <c r="E220" s="14">
        <v>52.146332000000001</v>
      </c>
      <c r="F220" s="14">
        <v>-1.804136</v>
      </c>
      <c r="H220" s="14" t="s">
        <v>89</v>
      </c>
      <c r="I220" s="14" t="s">
        <v>1252</v>
      </c>
    </row>
    <row r="221" spans="4:9" x14ac:dyDescent="0.2">
      <c r="D221" s="14" t="s">
        <v>636</v>
      </c>
      <c r="E221" s="14">
        <v>53.299807000000001</v>
      </c>
      <c r="F221" s="14">
        <v>-1.8889370000000001</v>
      </c>
      <c r="H221" s="14" t="s">
        <v>89</v>
      </c>
      <c r="I221" s="14" t="s">
        <v>1252</v>
      </c>
    </row>
    <row r="222" spans="4:9" x14ac:dyDescent="0.2">
      <c r="D222" s="14" t="s">
        <v>637</v>
      </c>
      <c r="E222" s="14">
        <v>52.775226000000004</v>
      </c>
      <c r="F222" s="14">
        <v>-1.6323449999999999</v>
      </c>
      <c r="H222" s="14" t="s">
        <v>89</v>
      </c>
      <c r="I222" s="14" t="s">
        <v>1252</v>
      </c>
    </row>
    <row r="223" spans="4:9" x14ac:dyDescent="0.2">
      <c r="D223" s="14" t="s">
        <v>638</v>
      </c>
      <c r="E223" s="14">
        <v>52.055436999999998</v>
      </c>
      <c r="F223" s="14">
        <v>-2.2435269999999998</v>
      </c>
      <c r="H223" s="14" t="s">
        <v>89</v>
      </c>
      <c r="I223" s="14" t="s">
        <v>28</v>
      </c>
    </row>
    <row r="224" spans="4:9" x14ac:dyDescent="0.2">
      <c r="D224" s="14" t="s">
        <v>639</v>
      </c>
      <c r="E224" s="14">
        <v>52.909956999999999</v>
      </c>
      <c r="F224" s="14">
        <v>-2.9419469999999999</v>
      </c>
      <c r="H224" s="14" t="s">
        <v>89</v>
      </c>
      <c r="I224" s="14" t="s">
        <v>1252</v>
      </c>
    </row>
    <row r="225" spans="4:9" x14ac:dyDescent="0.2">
      <c r="D225" s="14" t="s">
        <v>640</v>
      </c>
      <c r="E225" s="14">
        <v>52.027822</v>
      </c>
      <c r="F225" s="14">
        <v>-1.979563</v>
      </c>
      <c r="H225" s="14" t="s">
        <v>89</v>
      </c>
      <c r="I225" s="14" t="s">
        <v>1252</v>
      </c>
    </row>
    <row r="226" spans="4:9" x14ac:dyDescent="0.2">
      <c r="D226" s="14" t="s">
        <v>641</v>
      </c>
      <c r="E226" s="14">
        <v>52.174227999999999</v>
      </c>
      <c r="F226" s="14">
        <v>-1.9011070000000001</v>
      </c>
      <c r="H226" s="14" t="s">
        <v>89</v>
      </c>
      <c r="I226" s="14" t="s">
        <v>1252</v>
      </c>
    </row>
    <row r="227" spans="4:9" x14ac:dyDescent="0.2">
      <c r="D227" s="14" t="s">
        <v>642</v>
      </c>
      <c r="E227" s="14">
        <v>51.979484999999997</v>
      </c>
      <c r="F227" s="14">
        <v>-2.4362569999999999</v>
      </c>
      <c r="H227" s="14" t="s">
        <v>89</v>
      </c>
      <c r="I227" s="14" t="s">
        <v>1252</v>
      </c>
    </row>
    <row r="228" spans="4:9" x14ac:dyDescent="0.2">
      <c r="D228" s="14" t="s">
        <v>643</v>
      </c>
      <c r="E228" s="14">
        <v>53.153511000000002</v>
      </c>
      <c r="F228" s="14">
        <v>-0.99014000000000002</v>
      </c>
      <c r="H228" s="14" t="s">
        <v>89</v>
      </c>
      <c r="I228" s="14" t="s">
        <v>1252</v>
      </c>
    </row>
    <row r="229" spans="4:9" x14ac:dyDescent="0.2">
      <c r="D229" s="14" t="s">
        <v>644</v>
      </c>
      <c r="E229" s="14">
        <v>52.309584999999998</v>
      </c>
      <c r="F229" s="14">
        <v>-2.4503789999999999</v>
      </c>
      <c r="H229" s="14" t="s">
        <v>89</v>
      </c>
      <c r="I229" s="14" t="s">
        <v>30</v>
      </c>
    </row>
    <row r="230" spans="4:9" x14ac:dyDescent="0.2">
      <c r="D230" s="14" t="s">
        <v>645</v>
      </c>
      <c r="E230" s="14">
        <v>53.202717</v>
      </c>
      <c r="F230" s="14">
        <v>-1.8712219999999999</v>
      </c>
      <c r="H230" s="14" t="s">
        <v>89</v>
      </c>
      <c r="I230" s="14" t="s">
        <v>1252</v>
      </c>
    </row>
    <row r="231" spans="4:9" x14ac:dyDescent="0.2">
      <c r="D231" s="14" t="s">
        <v>646</v>
      </c>
      <c r="E231" s="14">
        <v>52.230089999999997</v>
      </c>
      <c r="F231" s="14">
        <v>-2.0614569999999999</v>
      </c>
      <c r="H231" s="14" t="s">
        <v>89</v>
      </c>
      <c r="I231" s="14" t="s">
        <v>1252</v>
      </c>
    </row>
    <row r="232" spans="4:9" x14ac:dyDescent="0.2">
      <c r="D232" s="14" t="s">
        <v>647</v>
      </c>
      <c r="E232" s="14">
        <v>52.352277999999998</v>
      </c>
      <c r="F232" s="14">
        <v>-1.845809</v>
      </c>
      <c r="H232" s="14" t="s">
        <v>89</v>
      </c>
      <c r="I232" s="14" t="s">
        <v>1260</v>
      </c>
    </row>
    <row r="233" spans="4:9" x14ac:dyDescent="0.2">
      <c r="D233" s="14" t="s">
        <v>648</v>
      </c>
      <c r="E233" s="14">
        <v>53.559795000000001</v>
      </c>
      <c r="F233" s="14">
        <v>-0.74557600000000002</v>
      </c>
      <c r="H233" s="14" t="s">
        <v>89</v>
      </c>
      <c r="I233" s="14" t="s">
        <v>1253</v>
      </c>
    </row>
    <row r="234" spans="4:9" x14ac:dyDescent="0.2">
      <c r="D234" s="14" t="s">
        <v>649</v>
      </c>
      <c r="E234" s="14">
        <v>53.487406999999997</v>
      </c>
      <c r="F234" s="14">
        <v>-0.74305600000000005</v>
      </c>
      <c r="H234" s="14" t="s">
        <v>89</v>
      </c>
      <c r="I234" s="14" t="s">
        <v>30</v>
      </c>
    </row>
    <row r="235" spans="4:9" x14ac:dyDescent="0.2">
      <c r="D235" s="14" t="s">
        <v>650</v>
      </c>
      <c r="E235" s="14">
        <v>53.441107000000002</v>
      </c>
      <c r="F235" s="14">
        <v>-0.81782600000000005</v>
      </c>
      <c r="H235" s="14" t="s">
        <v>89</v>
      </c>
      <c r="I235" s="14" t="s">
        <v>30</v>
      </c>
    </row>
    <row r="236" spans="4:9" x14ac:dyDescent="0.2">
      <c r="D236" s="14" t="s">
        <v>651</v>
      </c>
      <c r="E236" s="14">
        <v>52.027219000000002</v>
      </c>
      <c r="F236" s="14">
        <v>-2.3774660000000001</v>
      </c>
      <c r="H236" s="14" t="s">
        <v>89</v>
      </c>
      <c r="I236" s="14" t="s">
        <v>1252</v>
      </c>
    </row>
    <row r="237" spans="4:9" x14ac:dyDescent="0.2">
      <c r="D237" s="14" t="s">
        <v>652</v>
      </c>
      <c r="E237" s="14">
        <v>52.064177000000001</v>
      </c>
      <c r="F237" s="14">
        <v>-2.1218599999999999</v>
      </c>
      <c r="H237" s="14" t="s">
        <v>89</v>
      </c>
      <c r="I237" s="14" t="s">
        <v>1252</v>
      </c>
    </row>
    <row r="238" spans="4:9" x14ac:dyDescent="0.2">
      <c r="D238" s="14" t="s">
        <v>653</v>
      </c>
      <c r="E238" s="14">
        <v>53.370705999999998</v>
      </c>
      <c r="F238" s="14">
        <v>-1.8030900000000001</v>
      </c>
      <c r="H238" s="14" t="s">
        <v>89</v>
      </c>
      <c r="I238" s="14" t="s">
        <v>30</v>
      </c>
    </row>
    <row r="239" spans="4:9" x14ac:dyDescent="0.2">
      <c r="D239" s="14" t="s">
        <v>654</v>
      </c>
      <c r="E239" s="14">
        <v>53.364477000000001</v>
      </c>
      <c r="F239" s="14">
        <v>-1.846703</v>
      </c>
      <c r="H239" s="14" t="s">
        <v>89</v>
      </c>
      <c r="I239" s="14" t="s">
        <v>30</v>
      </c>
    </row>
    <row r="240" spans="4:9" x14ac:dyDescent="0.2">
      <c r="D240" s="14" t="s">
        <v>655</v>
      </c>
      <c r="E240" s="14">
        <v>53.372478000000001</v>
      </c>
      <c r="F240" s="14">
        <v>-1.788049</v>
      </c>
      <c r="H240" s="14" t="s">
        <v>89</v>
      </c>
      <c r="I240" s="14" t="s">
        <v>30</v>
      </c>
    </row>
    <row r="241" spans="4:9" x14ac:dyDescent="0.2">
      <c r="D241" s="14" t="s">
        <v>656</v>
      </c>
      <c r="E241" s="14">
        <v>53.364477000000001</v>
      </c>
      <c r="F241" s="14">
        <v>-1.846703</v>
      </c>
      <c r="H241" s="14" t="s">
        <v>89</v>
      </c>
      <c r="I241" s="14" t="s">
        <v>30</v>
      </c>
    </row>
    <row r="242" spans="4:9" x14ac:dyDescent="0.2">
      <c r="D242" s="14" t="s">
        <v>657</v>
      </c>
      <c r="E242" s="14">
        <v>53.363536000000003</v>
      </c>
      <c r="F242" s="14">
        <v>-1.816649</v>
      </c>
      <c r="H242" s="14" t="s">
        <v>89</v>
      </c>
      <c r="I242" s="14" t="s">
        <v>30</v>
      </c>
    </row>
    <row r="243" spans="4:9" x14ac:dyDescent="0.2">
      <c r="D243" s="14" t="s">
        <v>658</v>
      </c>
      <c r="E243" s="14">
        <v>53.363536000000003</v>
      </c>
      <c r="F243" s="14">
        <v>-1.816649</v>
      </c>
      <c r="H243" s="14" t="s">
        <v>89</v>
      </c>
      <c r="I243" s="14" t="s">
        <v>1252</v>
      </c>
    </row>
    <row r="244" spans="4:9" x14ac:dyDescent="0.2">
      <c r="D244" s="14" t="s">
        <v>659</v>
      </c>
      <c r="E244" s="14">
        <v>53.364417000000003</v>
      </c>
      <c r="F244" s="14">
        <v>-1.8001130000000001</v>
      </c>
      <c r="H244" s="14" t="s">
        <v>89</v>
      </c>
      <c r="I244" s="14" t="s">
        <v>30</v>
      </c>
    </row>
    <row r="245" spans="4:9" x14ac:dyDescent="0.2">
      <c r="D245" s="14" t="s">
        <v>660</v>
      </c>
      <c r="E245" s="14">
        <v>52.706169000000003</v>
      </c>
      <c r="F245" s="14">
        <v>-1.689173</v>
      </c>
      <c r="H245" s="14" t="s">
        <v>89</v>
      </c>
      <c r="I245" s="14" t="s">
        <v>1260</v>
      </c>
    </row>
    <row r="246" spans="4:9" x14ac:dyDescent="0.2">
      <c r="D246" s="14" t="s">
        <v>661</v>
      </c>
      <c r="E246" s="14">
        <v>52.891455000000001</v>
      </c>
      <c r="F246" s="14">
        <v>-2.7059739999999999</v>
      </c>
      <c r="H246" s="14" t="s">
        <v>89</v>
      </c>
      <c r="I246" s="14" t="s">
        <v>30</v>
      </c>
    </row>
    <row r="247" spans="4:9" x14ac:dyDescent="0.2">
      <c r="D247" s="14" t="s">
        <v>662</v>
      </c>
      <c r="E247" s="14">
        <v>52.886853000000002</v>
      </c>
      <c r="F247" s="14">
        <v>-2.7237360000000002</v>
      </c>
      <c r="H247" s="14" t="s">
        <v>89</v>
      </c>
      <c r="I247" s="14" t="s">
        <v>30</v>
      </c>
    </row>
    <row r="248" spans="4:9" x14ac:dyDescent="0.2">
      <c r="D248" s="14" t="s">
        <v>663</v>
      </c>
      <c r="E248" s="14">
        <v>51.983415000000001</v>
      </c>
      <c r="F248" s="14">
        <v>-2.28681</v>
      </c>
      <c r="H248" s="14" t="s">
        <v>89</v>
      </c>
      <c r="I248" s="14" t="s">
        <v>30</v>
      </c>
    </row>
    <row r="249" spans="4:9" x14ac:dyDescent="0.2">
      <c r="D249" s="14" t="s">
        <v>664</v>
      </c>
      <c r="E249" s="14">
        <v>52.690154999999997</v>
      </c>
      <c r="F249" s="14">
        <v>-1.7209369999999999</v>
      </c>
      <c r="H249" s="14" t="s">
        <v>89</v>
      </c>
      <c r="I249" s="14" t="s">
        <v>1252</v>
      </c>
    </row>
    <row r="250" spans="4:9" x14ac:dyDescent="0.2">
      <c r="D250" s="14" t="s">
        <v>665</v>
      </c>
      <c r="E250" s="14">
        <v>53.268242999999998</v>
      </c>
      <c r="F250" s="14">
        <v>-0.979325</v>
      </c>
      <c r="H250" s="14" t="s">
        <v>89</v>
      </c>
      <c r="I250" s="14" t="s">
        <v>1252</v>
      </c>
    </row>
    <row r="251" spans="4:9" x14ac:dyDescent="0.2">
      <c r="D251" s="14" t="s">
        <v>666</v>
      </c>
      <c r="E251" s="14">
        <v>52.978824000000003</v>
      </c>
      <c r="F251" s="14">
        <v>-1.8257289999999999</v>
      </c>
      <c r="H251" s="14" t="s">
        <v>89</v>
      </c>
      <c r="I251" s="14" t="s">
        <v>30</v>
      </c>
    </row>
    <row r="252" spans="4:9" x14ac:dyDescent="0.2">
      <c r="D252" s="14" t="s">
        <v>667</v>
      </c>
      <c r="E252" s="14">
        <v>52.833312999999997</v>
      </c>
      <c r="F252" s="14">
        <v>-2.232802</v>
      </c>
      <c r="H252" s="14" t="s">
        <v>89</v>
      </c>
      <c r="I252" s="14" t="s">
        <v>30</v>
      </c>
    </row>
    <row r="253" spans="4:9" x14ac:dyDescent="0.2">
      <c r="D253" s="14" t="s">
        <v>668</v>
      </c>
      <c r="E253" s="14">
        <v>52.786146000000002</v>
      </c>
      <c r="F253" s="14">
        <v>-2.5634039999999998</v>
      </c>
      <c r="H253" s="14" t="s">
        <v>89</v>
      </c>
      <c r="I253" s="14" t="s">
        <v>1252</v>
      </c>
    </row>
    <row r="254" spans="4:9" x14ac:dyDescent="0.2">
      <c r="D254" s="14" t="s">
        <v>669</v>
      </c>
      <c r="E254" s="14">
        <v>52.708027999999999</v>
      </c>
      <c r="F254" s="14">
        <v>-1.830214</v>
      </c>
      <c r="H254" s="14" t="s">
        <v>89</v>
      </c>
      <c r="I254" s="14" t="s">
        <v>1261</v>
      </c>
    </row>
    <row r="255" spans="4:9" x14ac:dyDescent="0.2">
      <c r="D255" s="14" t="s">
        <v>670</v>
      </c>
      <c r="E255" s="14">
        <v>53.257765999999997</v>
      </c>
      <c r="F255" s="14">
        <v>-1.2459260000000001</v>
      </c>
      <c r="H255" s="14" t="s">
        <v>89</v>
      </c>
      <c r="I255" s="14" t="s">
        <v>1252</v>
      </c>
    </row>
    <row r="256" spans="4:9" x14ac:dyDescent="0.2">
      <c r="D256" s="14" t="s">
        <v>671</v>
      </c>
      <c r="E256" s="14">
        <v>53.022970000000001</v>
      </c>
      <c r="F256" s="14">
        <v>-0.86272099999999996</v>
      </c>
      <c r="H256" s="14" t="s">
        <v>89</v>
      </c>
      <c r="I256" s="14" t="s">
        <v>1252</v>
      </c>
    </row>
    <row r="257" spans="4:9" x14ac:dyDescent="0.2">
      <c r="D257" s="14" t="s">
        <v>672</v>
      </c>
      <c r="E257" s="14">
        <v>52.941271999999998</v>
      </c>
      <c r="F257" s="14">
        <v>-0.85626199999999997</v>
      </c>
      <c r="H257" s="14" t="s">
        <v>89</v>
      </c>
      <c r="I257" s="14" t="s">
        <v>1252</v>
      </c>
    </row>
    <row r="258" spans="4:9" x14ac:dyDescent="0.2">
      <c r="D258" s="14" t="s">
        <v>673</v>
      </c>
      <c r="E258" s="14">
        <v>52.865506000000003</v>
      </c>
      <c r="F258" s="14">
        <v>-2.8273609999999998</v>
      </c>
      <c r="H258" s="14" t="s">
        <v>89</v>
      </c>
      <c r="I258" s="14" t="s">
        <v>30</v>
      </c>
    </row>
    <row r="259" spans="4:9" x14ac:dyDescent="0.2">
      <c r="D259" s="14" t="s">
        <v>674</v>
      </c>
      <c r="E259" s="14">
        <v>52.481571000000002</v>
      </c>
      <c r="F259" s="14">
        <v>-2.2488190000000001</v>
      </c>
      <c r="H259" s="14" t="s">
        <v>89</v>
      </c>
      <c r="I259" s="14" t="s">
        <v>1261</v>
      </c>
    </row>
    <row r="260" spans="4:9" x14ac:dyDescent="0.2">
      <c r="D260" s="14" t="s">
        <v>675</v>
      </c>
      <c r="E260" s="14">
        <v>52.792862999999997</v>
      </c>
      <c r="F260" s="14">
        <v>-2.4656180000000001</v>
      </c>
      <c r="H260" s="14" t="s">
        <v>89</v>
      </c>
      <c r="I260" s="14" t="s">
        <v>30</v>
      </c>
    </row>
    <row r="261" spans="4:9" x14ac:dyDescent="0.2">
      <c r="D261" s="14" t="s">
        <v>676</v>
      </c>
      <c r="E261" s="14">
        <v>52.138981999999999</v>
      </c>
      <c r="F261" s="14">
        <v>-1.605135</v>
      </c>
      <c r="H261" s="14" t="s">
        <v>89</v>
      </c>
      <c r="I261" s="14" t="s">
        <v>1252</v>
      </c>
    </row>
    <row r="262" spans="4:9" x14ac:dyDescent="0.2">
      <c r="D262" s="14" t="s">
        <v>677</v>
      </c>
      <c r="E262" s="14">
        <v>52.873089999999998</v>
      </c>
      <c r="F262" s="14">
        <v>-1.5943860000000001</v>
      </c>
      <c r="H262" s="14" t="s">
        <v>89</v>
      </c>
      <c r="I262" s="14" t="s">
        <v>30</v>
      </c>
    </row>
    <row r="263" spans="4:9" x14ac:dyDescent="0.2">
      <c r="D263" s="14" t="s">
        <v>678</v>
      </c>
      <c r="E263" s="14">
        <v>52.867721000000003</v>
      </c>
      <c r="F263" s="14">
        <v>-1.601864</v>
      </c>
      <c r="H263" s="14" t="s">
        <v>89</v>
      </c>
      <c r="I263" s="14" t="s">
        <v>30</v>
      </c>
    </row>
    <row r="264" spans="4:9" x14ac:dyDescent="0.2">
      <c r="D264" s="14" t="s">
        <v>679</v>
      </c>
      <c r="E264" s="14">
        <v>52.131228</v>
      </c>
      <c r="F264" s="14">
        <v>-2.4557669999999998</v>
      </c>
      <c r="H264" s="14" t="s">
        <v>89</v>
      </c>
      <c r="I264" s="14" t="s">
        <v>30</v>
      </c>
    </row>
    <row r="265" spans="4:9" x14ac:dyDescent="0.2">
      <c r="D265" s="14" t="s">
        <v>680</v>
      </c>
      <c r="E265" s="14">
        <v>53.400247999999998</v>
      </c>
      <c r="F265" s="14">
        <v>-1.738289</v>
      </c>
      <c r="H265" s="14" t="s">
        <v>89</v>
      </c>
      <c r="I265" s="14" t="s">
        <v>30</v>
      </c>
    </row>
    <row r="266" spans="4:9" x14ac:dyDescent="0.2">
      <c r="D266" s="14" t="s">
        <v>681</v>
      </c>
      <c r="E266" s="14">
        <v>52.891289</v>
      </c>
      <c r="F266" s="14">
        <v>-2.3513039999999998</v>
      </c>
      <c r="H266" s="14" t="s">
        <v>89</v>
      </c>
      <c r="I266" s="14" t="s">
        <v>1252</v>
      </c>
    </row>
    <row r="267" spans="4:9" x14ac:dyDescent="0.2">
      <c r="D267" s="14" t="s">
        <v>682</v>
      </c>
      <c r="E267" s="14">
        <v>52.044857</v>
      </c>
      <c r="F267" s="14">
        <v>-2.4709289999999999</v>
      </c>
      <c r="H267" s="14" t="s">
        <v>89</v>
      </c>
      <c r="I267" s="14" t="s">
        <v>30</v>
      </c>
    </row>
    <row r="268" spans="4:9" x14ac:dyDescent="0.2">
      <c r="D268" s="14" t="s">
        <v>683</v>
      </c>
      <c r="E268" s="14">
        <v>53.046098000000001</v>
      </c>
      <c r="F268" s="14">
        <v>-1.741916</v>
      </c>
      <c r="H268" s="14" t="s">
        <v>89</v>
      </c>
      <c r="I268" s="14" t="s">
        <v>1252</v>
      </c>
    </row>
    <row r="269" spans="4:9" x14ac:dyDescent="0.2">
      <c r="D269" s="14" t="s">
        <v>684</v>
      </c>
      <c r="E269" s="14">
        <v>52.171509999999998</v>
      </c>
      <c r="F269" s="14">
        <v>-1.3821380000000001</v>
      </c>
      <c r="H269" s="14" t="s">
        <v>89</v>
      </c>
      <c r="I269" s="14" t="s">
        <v>1252</v>
      </c>
    </row>
    <row r="270" spans="4:9" x14ac:dyDescent="0.2">
      <c r="D270" s="14" t="s">
        <v>685</v>
      </c>
      <c r="E270" s="14">
        <v>52.868364999999997</v>
      </c>
      <c r="F270" s="14">
        <v>-1.5320290000000001</v>
      </c>
      <c r="H270" s="14" t="s">
        <v>89</v>
      </c>
      <c r="I270" s="14" t="s">
        <v>1252</v>
      </c>
    </row>
    <row r="271" spans="4:9" x14ac:dyDescent="0.2">
      <c r="D271" s="14" t="s">
        <v>686</v>
      </c>
      <c r="E271" s="14">
        <v>53.478752999999998</v>
      </c>
      <c r="F271" s="14">
        <v>-0.97400799999999998</v>
      </c>
      <c r="H271" s="14" t="s">
        <v>89</v>
      </c>
      <c r="I271" s="14" t="s">
        <v>1252</v>
      </c>
    </row>
    <row r="272" spans="4:9" x14ac:dyDescent="0.2">
      <c r="D272" s="14" t="s">
        <v>687</v>
      </c>
      <c r="E272" s="14">
        <v>53.373150000000003</v>
      </c>
      <c r="F272" s="14">
        <v>-1.6990700000000001</v>
      </c>
      <c r="H272" s="14" t="s">
        <v>89</v>
      </c>
      <c r="I272" s="14" t="s">
        <v>30</v>
      </c>
    </row>
    <row r="273" spans="4:9" x14ac:dyDescent="0.2">
      <c r="D273" s="14" t="s">
        <v>688</v>
      </c>
      <c r="E273" s="14">
        <v>53.214297999999999</v>
      </c>
      <c r="F273" s="14">
        <v>-1.8008120000000001</v>
      </c>
      <c r="H273" s="14" t="s">
        <v>89</v>
      </c>
      <c r="I273" s="14" t="s">
        <v>1252</v>
      </c>
    </row>
    <row r="274" spans="4:9" x14ac:dyDescent="0.2">
      <c r="D274" s="14" t="s">
        <v>689</v>
      </c>
      <c r="E274" s="14">
        <v>52.269370000000002</v>
      </c>
      <c r="F274" s="14">
        <v>-1.252389</v>
      </c>
      <c r="H274" s="14" t="s">
        <v>89</v>
      </c>
      <c r="I274" s="14" t="s">
        <v>1252</v>
      </c>
    </row>
    <row r="275" spans="4:9" x14ac:dyDescent="0.2">
      <c r="D275" s="14" t="s">
        <v>690</v>
      </c>
      <c r="E275" s="14">
        <v>53.009681999999998</v>
      </c>
      <c r="F275" s="14">
        <v>-0.89716099999999999</v>
      </c>
      <c r="H275" s="14" t="s">
        <v>89</v>
      </c>
      <c r="I275" s="14" t="s">
        <v>1252</v>
      </c>
    </row>
    <row r="276" spans="4:9" x14ac:dyDescent="0.2">
      <c r="D276" s="14" t="s">
        <v>691</v>
      </c>
      <c r="E276" s="14">
        <v>52.186953000000003</v>
      </c>
      <c r="F276" s="14">
        <v>-2.026303</v>
      </c>
      <c r="H276" s="14" t="s">
        <v>89</v>
      </c>
      <c r="I276" s="14" t="s">
        <v>1252</v>
      </c>
    </row>
    <row r="277" spans="4:9" x14ac:dyDescent="0.2">
      <c r="D277" s="14" t="s">
        <v>692</v>
      </c>
      <c r="E277" s="14">
        <v>53.286929000000001</v>
      </c>
      <c r="F277" s="14">
        <v>-1.7134780000000001</v>
      </c>
      <c r="H277" s="14" t="s">
        <v>89</v>
      </c>
      <c r="I277" s="14" t="s">
        <v>1252</v>
      </c>
    </row>
    <row r="278" spans="4:9" x14ac:dyDescent="0.2">
      <c r="D278" s="14" t="s">
        <v>693</v>
      </c>
      <c r="E278" s="14">
        <v>52.722264000000003</v>
      </c>
      <c r="F278" s="14">
        <v>-2.8690709999999999</v>
      </c>
      <c r="H278" s="14" t="s">
        <v>89</v>
      </c>
      <c r="I278" s="14" t="s">
        <v>1252</v>
      </c>
    </row>
    <row r="279" spans="4:9" x14ac:dyDescent="0.2">
      <c r="D279" s="14" t="s">
        <v>694</v>
      </c>
      <c r="E279" s="14">
        <v>52.613173000000003</v>
      </c>
      <c r="F279" s="14">
        <v>-3.1209289999999998</v>
      </c>
      <c r="H279" s="14" t="s">
        <v>89</v>
      </c>
      <c r="I279" s="14" t="s">
        <v>1252</v>
      </c>
    </row>
    <row r="280" spans="4:9" x14ac:dyDescent="0.2">
      <c r="D280" s="14" t="s">
        <v>695</v>
      </c>
      <c r="E280" s="14">
        <v>51.991672999999999</v>
      </c>
      <c r="F280" s="14">
        <v>-2.2082250000000001</v>
      </c>
      <c r="H280" s="14" t="s">
        <v>89</v>
      </c>
      <c r="I280" s="14" t="s">
        <v>30</v>
      </c>
    </row>
    <row r="281" spans="4:9" x14ac:dyDescent="0.2">
      <c r="D281" s="14" t="s">
        <v>696</v>
      </c>
      <c r="E281" s="14">
        <v>52.783302999999997</v>
      </c>
      <c r="F281" s="14">
        <v>-2.3721130000000001</v>
      </c>
      <c r="H281" s="14" t="s">
        <v>89</v>
      </c>
      <c r="I281" s="14" t="s">
        <v>1252</v>
      </c>
    </row>
    <row r="282" spans="4:9" x14ac:dyDescent="0.2">
      <c r="D282" s="14" t="s">
        <v>697</v>
      </c>
      <c r="E282" s="14">
        <v>52.755634000000001</v>
      </c>
      <c r="F282" s="14">
        <v>-3.0756939999999999</v>
      </c>
      <c r="H282" s="14" t="s">
        <v>89</v>
      </c>
      <c r="I282" s="14" t="s">
        <v>1252</v>
      </c>
    </row>
    <row r="283" spans="4:9" x14ac:dyDescent="0.2">
      <c r="D283" s="14" t="s">
        <v>698</v>
      </c>
      <c r="E283" s="14">
        <v>51.953302000000001</v>
      </c>
      <c r="F283" s="14">
        <v>-2.4455640000000001</v>
      </c>
      <c r="H283" s="14" t="s">
        <v>89</v>
      </c>
      <c r="I283" s="14" t="s">
        <v>1252</v>
      </c>
    </row>
    <row r="284" spans="4:9" x14ac:dyDescent="0.2">
      <c r="D284" s="14" t="s">
        <v>699</v>
      </c>
      <c r="E284" s="14">
        <v>52.878278000000002</v>
      </c>
      <c r="F284" s="14">
        <v>-2.0074010000000002</v>
      </c>
      <c r="H284" s="14" t="s">
        <v>89</v>
      </c>
      <c r="I284" s="14" t="s">
        <v>1252</v>
      </c>
    </row>
    <row r="285" spans="4:9" x14ac:dyDescent="0.2">
      <c r="D285" s="14" t="s">
        <v>700</v>
      </c>
      <c r="E285" s="14">
        <v>52.596381999999998</v>
      </c>
      <c r="F285" s="14">
        <v>-1.650085</v>
      </c>
      <c r="H285" s="14" t="s">
        <v>89</v>
      </c>
      <c r="I285" s="14" t="s">
        <v>30</v>
      </c>
    </row>
    <row r="286" spans="4:9" x14ac:dyDescent="0.2">
      <c r="D286" s="14" t="s">
        <v>701</v>
      </c>
      <c r="E286" s="14">
        <v>52.773406000000001</v>
      </c>
      <c r="F286" s="14">
        <v>-0.80818500000000004</v>
      </c>
      <c r="H286" s="14" t="s">
        <v>89</v>
      </c>
      <c r="I286" s="14" t="s">
        <v>30</v>
      </c>
    </row>
    <row r="287" spans="4:9" x14ac:dyDescent="0.2">
      <c r="D287" s="14" t="s">
        <v>702</v>
      </c>
      <c r="E287" s="14">
        <v>52.511324999999999</v>
      </c>
      <c r="F287" s="14">
        <v>-1.2664899999999999</v>
      </c>
      <c r="H287" s="14" t="s">
        <v>89</v>
      </c>
      <c r="I287" s="14" t="s">
        <v>1252</v>
      </c>
    </row>
    <row r="288" spans="4:9" x14ac:dyDescent="0.2">
      <c r="D288" s="14" t="s">
        <v>703</v>
      </c>
      <c r="E288" s="14">
        <v>52.116796000000001</v>
      </c>
      <c r="F288" s="14">
        <v>-2.4673050000000001</v>
      </c>
      <c r="H288" s="14" t="s">
        <v>89</v>
      </c>
      <c r="I288" s="14" t="s">
        <v>30</v>
      </c>
    </row>
    <row r="289" spans="4:9" x14ac:dyDescent="0.2">
      <c r="D289" s="14" t="s">
        <v>704</v>
      </c>
      <c r="E289" s="14">
        <v>52.519930000000002</v>
      </c>
      <c r="F289" s="14">
        <v>-1.637427</v>
      </c>
      <c r="H289" s="14" t="s">
        <v>89</v>
      </c>
      <c r="I289" s="14" t="s">
        <v>1252</v>
      </c>
    </row>
    <row r="290" spans="4:9" x14ac:dyDescent="0.2">
      <c r="D290" s="14" t="s">
        <v>705</v>
      </c>
      <c r="E290" s="14">
        <v>52.687634000000003</v>
      </c>
      <c r="F290" s="14">
        <v>-2.1212800000000001</v>
      </c>
      <c r="H290" s="14" t="s">
        <v>89</v>
      </c>
      <c r="I290" s="14" t="s">
        <v>30</v>
      </c>
    </row>
    <row r="291" spans="4:9" x14ac:dyDescent="0.2">
      <c r="D291" s="14" t="s">
        <v>706</v>
      </c>
      <c r="E291" s="14">
        <v>53.279857999999997</v>
      </c>
      <c r="F291" s="14">
        <v>-0.93812799999999996</v>
      </c>
      <c r="H291" s="14" t="s">
        <v>89</v>
      </c>
      <c r="I291" s="14" t="s">
        <v>1252</v>
      </c>
    </row>
    <row r="292" spans="4:9" x14ac:dyDescent="0.2">
      <c r="D292" s="14" t="s">
        <v>707</v>
      </c>
      <c r="E292" s="14">
        <v>52.653651000000004</v>
      </c>
      <c r="F292" s="14">
        <v>-2.5925099999999999</v>
      </c>
      <c r="H292" s="14" t="s">
        <v>89</v>
      </c>
      <c r="I292" s="14" t="s">
        <v>1252</v>
      </c>
    </row>
    <row r="293" spans="4:9" x14ac:dyDescent="0.2">
      <c r="D293" s="14" t="s">
        <v>708</v>
      </c>
      <c r="E293" s="14">
        <v>52.779395999999998</v>
      </c>
      <c r="F293" s="14">
        <v>-0.76789700000000005</v>
      </c>
      <c r="H293" s="14" t="s">
        <v>89</v>
      </c>
      <c r="I293" s="14" t="s">
        <v>30</v>
      </c>
    </row>
    <row r="294" spans="4:9" x14ac:dyDescent="0.2">
      <c r="D294" s="14" t="s">
        <v>709</v>
      </c>
      <c r="E294" s="14">
        <v>52.598843000000002</v>
      </c>
      <c r="F294" s="14">
        <v>-0.96930499999999997</v>
      </c>
      <c r="H294" s="14" t="s">
        <v>89</v>
      </c>
      <c r="I294" s="14" t="s">
        <v>1260</v>
      </c>
    </row>
    <row r="295" spans="4:9" x14ac:dyDescent="0.2">
      <c r="D295" s="14" t="s">
        <v>710</v>
      </c>
      <c r="E295" s="14">
        <v>52.177869999999999</v>
      </c>
      <c r="F295" s="14">
        <v>-1.459803</v>
      </c>
      <c r="H295" s="14" t="s">
        <v>89</v>
      </c>
      <c r="I295" s="14" t="s">
        <v>1252</v>
      </c>
    </row>
    <row r="296" spans="4:9" x14ac:dyDescent="0.2">
      <c r="D296" s="14" t="s">
        <v>711</v>
      </c>
      <c r="E296" s="14">
        <v>52.853965000000002</v>
      </c>
      <c r="F296" s="14">
        <v>-2.0274019999999999</v>
      </c>
      <c r="H296" s="14" t="s">
        <v>89</v>
      </c>
      <c r="I296" s="14" t="s">
        <v>30</v>
      </c>
    </row>
    <row r="297" spans="4:9" x14ac:dyDescent="0.2">
      <c r="D297" s="14" t="s">
        <v>712</v>
      </c>
      <c r="E297" s="14">
        <v>53.373150000000003</v>
      </c>
      <c r="F297" s="14">
        <v>-1.6990700000000001</v>
      </c>
      <c r="H297" s="14" t="s">
        <v>89</v>
      </c>
      <c r="I297" s="14" t="s">
        <v>30</v>
      </c>
    </row>
    <row r="298" spans="4:9" x14ac:dyDescent="0.2">
      <c r="D298" s="14" t="s">
        <v>713</v>
      </c>
      <c r="E298" s="14">
        <v>52.429583000000001</v>
      </c>
      <c r="F298" s="14">
        <v>-1.0624290000000001</v>
      </c>
      <c r="H298" s="14" t="s">
        <v>89</v>
      </c>
      <c r="I298" s="14" t="s">
        <v>30</v>
      </c>
    </row>
    <row r="299" spans="4:9" x14ac:dyDescent="0.2">
      <c r="D299" s="14" t="s">
        <v>714</v>
      </c>
      <c r="E299" s="14">
        <v>52.854095000000001</v>
      </c>
      <c r="F299" s="14">
        <v>-2.438053</v>
      </c>
      <c r="H299" s="14" t="s">
        <v>89</v>
      </c>
      <c r="I299" s="14" t="s">
        <v>30</v>
      </c>
    </row>
    <row r="300" spans="4:9" x14ac:dyDescent="0.2">
      <c r="D300" s="14" t="s">
        <v>715</v>
      </c>
      <c r="E300" s="14">
        <v>51.936978000000003</v>
      </c>
      <c r="F300" s="14">
        <v>-2.4697979999999999</v>
      </c>
      <c r="H300" s="14" t="s">
        <v>89</v>
      </c>
      <c r="I300" s="14" t="s">
        <v>30</v>
      </c>
    </row>
    <row r="301" spans="4:9" x14ac:dyDescent="0.2">
      <c r="D301" s="14" t="s">
        <v>716</v>
      </c>
      <c r="E301" s="14">
        <v>52.868326000000003</v>
      </c>
      <c r="F301" s="14">
        <v>-1.1903550000000001</v>
      </c>
      <c r="H301" s="14" t="s">
        <v>89</v>
      </c>
      <c r="I301" s="14" t="s">
        <v>1260</v>
      </c>
    </row>
    <row r="302" spans="4:9" x14ac:dyDescent="0.2">
      <c r="D302" s="14" t="s">
        <v>717</v>
      </c>
      <c r="E302" s="14">
        <v>52.761173999999997</v>
      </c>
      <c r="F302" s="14">
        <v>-2.8342749999999999</v>
      </c>
      <c r="H302" s="14" t="s">
        <v>89</v>
      </c>
      <c r="I302" s="14" t="s">
        <v>1252</v>
      </c>
    </row>
    <row r="303" spans="4:9" x14ac:dyDescent="0.2">
      <c r="D303" s="14" t="s">
        <v>718</v>
      </c>
      <c r="E303" s="14">
        <v>52.917985000000002</v>
      </c>
      <c r="F303" s="14">
        <v>-0.88454299999999997</v>
      </c>
      <c r="H303" s="14" t="s">
        <v>89</v>
      </c>
      <c r="I303" s="14" t="s">
        <v>30</v>
      </c>
    </row>
    <row r="304" spans="4:9" x14ac:dyDescent="0.2">
      <c r="D304" s="14" t="s">
        <v>719</v>
      </c>
      <c r="E304" s="14">
        <v>52.452283000000001</v>
      </c>
      <c r="F304" s="14">
        <v>-1.092058</v>
      </c>
      <c r="H304" s="14" t="s">
        <v>89</v>
      </c>
      <c r="I304" s="14" t="s">
        <v>30</v>
      </c>
    </row>
    <row r="305" spans="4:9" x14ac:dyDescent="0.2">
      <c r="D305" s="14" t="s">
        <v>720</v>
      </c>
      <c r="E305" s="14">
        <v>52.791181000000002</v>
      </c>
      <c r="F305" s="14">
        <v>-2.52</v>
      </c>
      <c r="H305" s="14" t="s">
        <v>89</v>
      </c>
      <c r="I305" s="14" t="s">
        <v>1252</v>
      </c>
    </row>
    <row r="306" spans="4:9" x14ac:dyDescent="0.2">
      <c r="D306" s="14" t="s">
        <v>721</v>
      </c>
      <c r="E306" s="14">
        <v>52.843980999999999</v>
      </c>
      <c r="F306" s="14">
        <v>-2.1781410000000001</v>
      </c>
      <c r="H306" s="14" t="s">
        <v>89</v>
      </c>
      <c r="I306" s="14" t="s">
        <v>1252</v>
      </c>
    </row>
    <row r="307" spans="4:9" x14ac:dyDescent="0.2">
      <c r="D307" s="14" t="s">
        <v>722</v>
      </c>
      <c r="E307" s="14">
        <v>53.294173000000001</v>
      </c>
      <c r="F307" s="14">
        <v>-1.7359370000000001</v>
      </c>
      <c r="H307" s="14" t="s">
        <v>89</v>
      </c>
      <c r="I307" s="14" t="s">
        <v>1252</v>
      </c>
    </row>
    <row r="308" spans="4:9" x14ac:dyDescent="0.2">
      <c r="D308" s="14" t="s">
        <v>723</v>
      </c>
      <c r="E308" s="14">
        <v>52.294307000000003</v>
      </c>
      <c r="F308" s="14">
        <v>-2.3500369999999999</v>
      </c>
      <c r="H308" s="14" t="s">
        <v>89</v>
      </c>
      <c r="I308" s="14" t="s">
        <v>30</v>
      </c>
    </row>
    <row r="309" spans="4:9" x14ac:dyDescent="0.2">
      <c r="D309" s="14" t="s">
        <v>724</v>
      </c>
      <c r="E309" s="14">
        <v>52.140531000000003</v>
      </c>
      <c r="F309" s="14">
        <v>-2.19163</v>
      </c>
      <c r="H309" s="14" t="s">
        <v>89</v>
      </c>
      <c r="I309" s="14" t="s">
        <v>30</v>
      </c>
    </row>
    <row r="310" spans="4:9" x14ac:dyDescent="0.2">
      <c r="D310" s="14" t="s">
        <v>725</v>
      </c>
      <c r="E310" s="14">
        <v>52.246046</v>
      </c>
      <c r="F310" s="14">
        <v>-2.2401749999999998</v>
      </c>
      <c r="H310" s="14" t="s">
        <v>89</v>
      </c>
      <c r="I310" s="14" t="s">
        <v>1252</v>
      </c>
    </row>
    <row r="311" spans="4:9" x14ac:dyDescent="0.2">
      <c r="D311" s="14" t="s">
        <v>726</v>
      </c>
      <c r="E311" s="14">
        <v>53.416117999999997</v>
      </c>
      <c r="F311" s="14">
        <v>-0.89713100000000001</v>
      </c>
      <c r="H311" s="14" t="s">
        <v>89</v>
      </c>
      <c r="I311" s="14" t="s">
        <v>1252</v>
      </c>
    </row>
    <row r="312" spans="4:9" x14ac:dyDescent="0.2">
      <c r="D312" s="14" t="s">
        <v>727</v>
      </c>
      <c r="E312" s="14">
        <v>52.800614000000003</v>
      </c>
      <c r="F312" s="14">
        <v>-2.7148859999999999</v>
      </c>
      <c r="H312" s="14" t="s">
        <v>89</v>
      </c>
      <c r="I312" s="14" t="s">
        <v>30</v>
      </c>
    </row>
    <row r="313" spans="4:9" x14ac:dyDescent="0.2">
      <c r="D313" s="14" t="s">
        <v>728</v>
      </c>
      <c r="E313" s="14">
        <v>53.301976000000003</v>
      </c>
      <c r="F313" s="14">
        <v>-0.90071999999999997</v>
      </c>
      <c r="H313" s="14" t="s">
        <v>89</v>
      </c>
      <c r="I313" s="14" t="s">
        <v>30</v>
      </c>
    </row>
    <row r="314" spans="4:9" x14ac:dyDescent="0.2">
      <c r="D314" s="14" t="s">
        <v>729</v>
      </c>
      <c r="E314" s="14">
        <v>52.007705999999999</v>
      </c>
      <c r="F314" s="14">
        <v>-2.0244930000000001</v>
      </c>
      <c r="H314" s="14" t="s">
        <v>89</v>
      </c>
      <c r="I314" s="14" t="s">
        <v>1252</v>
      </c>
    </row>
    <row r="315" spans="4:9" x14ac:dyDescent="0.2">
      <c r="D315" s="14" t="s">
        <v>730</v>
      </c>
      <c r="E315" s="14">
        <v>52.103389999999997</v>
      </c>
      <c r="F315" s="14">
        <v>-2.2718820000000002</v>
      </c>
      <c r="H315" s="14" t="s">
        <v>89</v>
      </c>
      <c r="I315" s="14" t="s">
        <v>30</v>
      </c>
    </row>
    <row r="316" spans="4:9" x14ac:dyDescent="0.2">
      <c r="D316" s="14" t="s">
        <v>731</v>
      </c>
      <c r="E316" s="14">
        <v>52.701929</v>
      </c>
      <c r="F316" s="14">
        <v>-3.146884</v>
      </c>
      <c r="H316" s="14" t="s">
        <v>89</v>
      </c>
      <c r="I316" s="14" t="s">
        <v>1253</v>
      </c>
    </row>
    <row r="317" spans="4:9" x14ac:dyDescent="0.2">
      <c r="D317" s="14" t="s">
        <v>732</v>
      </c>
      <c r="E317" s="14">
        <v>53.600631999999997</v>
      </c>
      <c r="F317" s="14">
        <v>-0.73235099999999997</v>
      </c>
      <c r="H317" s="14" t="s">
        <v>89</v>
      </c>
      <c r="I317" s="14" t="s">
        <v>1252</v>
      </c>
    </row>
    <row r="318" spans="4:9" x14ac:dyDescent="0.2">
      <c r="D318" s="14" t="s">
        <v>733</v>
      </c>
      <c r="E318" s="14">
        <v>53.075468000000001</v>
      </c>
      <c r="F318" s="14">
        <v>-1.004373</v>
      </c>
      <c r="H318" s="14" t="s">
        <v>89</v>
      </c>
      <c r="I318" s="14" t="s">
        <v>30</v>
      </c>
    </row>
    <row r="319" spans="4:9" x14ac:dyDescent="0.2">
      <c r="D319" s="14" t="s">
        <v>734</v>
      </c>
      <c r="E319" s="14">
        <v>52.219512000000002</v>
      </c>
      <c r="F319" s="14">
        <v>-2.2533099999999999</v>
      </c>
      <c r="H319" s="14" t="s">
        <v>89</v>
      </c>
      <c r="I319" s="14" t="s">
        <v>1252</v>
      </c>
    </row>
    <row r="320" spans="4:9" x14ac:dyDescent="0.2">
      <c r="D320" s="14" t="s">
        <v>735</v>
      </c>
      <c r="E320" s="14">
        <v>52.001696000000003</v>
      </c>
      <c r="F320" s="14">
        <v>-2.4733890000000001</v>
      </c>
      <c r="H320" s="14" t="s">
        <v>89</v>
      </c>
      <c r="I320" s="14" t="s">
        <v>30</v>
      </c>
    </row>
    <row r="321" spans="4:9" x14ac:dyDescent="0.2">
      <c r="D321" s="14" t="s">
        <v>736</v>
      </c>
      <c r="E321" s="14">
        <v>52.765799999999999</v>
      </c>
      <c r="F321" s="14">
        <v>-1.841388</v>
      </c>
      <c r="H321" s="14" t="s">
        <v>89</v>
      </c>
      <c r="I321" s="14" t="s">
        <v>1252</v>
      </c>
    </row>
    <row r="322" spans="4:9" x14ac:dyDescent="0.2">
      <c r="D322" s="14" t="s">
        <v>737</v>
      </c>
      <c r="E322" s="14">
        <v>52.850628</v>
      </c>
      <c r="F322" s="14">
        <v>-1.7409380000000001</v>
      </c>
      <c r="H322" s="14" t="s">
        <v>89</v>
      </c>
      <c r="I322" s="14" t="s">
        <v>1252</v>
      </c>
    </row>
    <row r="323" spans="4:9" x14ac:dyDescent="0.2">
      <c r="D323" s="14" t="s">
        <v>738</v>
      </c>
      <c r="E323" s="14">
        <v>52.260911999999998</v>
      </c>
      <c r="F323" s="14">
        <v>-2.0632290000000002</v>
      </c>
      <c r="H323" s="14" t="s">
        <v>89</v>
      </c>
      <c r="I323" s="14" t="s">
        <v>1252</v>
      </c>
    </row>
    <row r="324" spans="4:9" x14ac:dyDescent="0.2">
      <c r="D324" s="14" t="s">
        <v>739</v>
      </c>
      <c r="E324" s="14">
        <v>52.841138999999998</v>
      </c>
      <c r="F324" s="14">
        <v>-1.7431319999999999</v>
      </c>
      <c r="H324" s="14" t="s">
        <v>89</v>
      </c>
      <c r="I324" s="14" t="s">
        <v>30</v>
      </c>
    </row>
    <row r="325" spans="4:9" x14ac:dyDescent="0.2">
      <c r="D325" s="14" t="s">
        <v>740</v>
      </c>
      <c r="E325" s="14">
        <v>52.400680000000001</v>
      </c>
      <c r="F325" s="14">
        <v>-1.303885</v>
      </c>
      <c r="H325" s="14" t="s">
        <v>89</v>
      </c>
      <c r="I325" s="14" t="s">
        <v>1253</v>
      </c>
    </row>
    <row r="326" spans="4:9" x14ac:dyDescent="0.2">
      <c r="D326" s="14" t="s">
        <v>741</v>
      </c>
      <c r="E326" s="14">
        <v>53.363536000000003</v>
      </c>
      <c r="F326" s="14">
        <v>-1.816649</v>
      </c>
      <c r="H326" s="14" t="s">
        <v>89</v>
      </c>
      <c r="I326" s="14" t="s">
        <v>30</v>
      </c>
    </row>
    <row r="327" spans="4:9" x14ac:dyDescent="0.2">
      <c r="D327" s="14" t="s">
        <v>742</v>
      </c>
      <c r="E327" s="14">
        <v>53.139718999999999</v>
      </c>
      <c r="F327" s="14">
        <v>-1.8190980000000001</v>
      </c>
      <c r="H327" s="14" t="s">
        <v>89</v>
      </c>
      <c r="I327" s="14" t="s">
        <v>1260</v>
      </c>
    </row>
    <row r="328" spans="4:9" x14ac:dyDescent="0.2">
      <c r="D328" s="14" t="s">
        <v>743</v>
      </c>
      <c r="E328" s="14">
        <v>53.246467000000003</v>
      </c>
      <c r="F328" s="14">
        <v>-1.6657280000000001</v>
      </c>
      <c r="H328" s="14" t="s">
        <v>89</v>
      </c>
      <c r="I328" s="14" t="s">
        <v>30</v>
      </c>
    </row>
    <row r="329" spans="4:9" x14ac:dyDescent="0.2">
      <c r="D329" s="14" t="s">
        <v>744</v>
      </c>
      <c r="E329" s="14">
        <v>53.324525999999999</v>
      </c>
      <c r="F329" s="14">
        <v>-1.6531659999999999</v>
      </c>
      <c r="H329" s="14" t="s">
        <v>89</v>
      </c>
      <c r="I329" s="14" t="s">
        <v>1253</v>
      </c>
    </row>
    <row r="330" spans="4:9" x14ac:dyDescent="0.2">
      <c r="D330" s="14" t="s">
        <v>745</v>
      </c>
      <c r="E330" s="14">
        <v>52.785524000000002</v>
      </c>
      <c r="F330" s="14">
        <v>-2.1956820000000001</v>
      </c>
      <c r="H330" s="14" t="s">
        <v>89</v>
      </c>
      <c r="I330" s="14" t="s">
        <v>30</v>
      </c>
    </row>
    <row r="331" spans="4:9" x14ac:dyDescent="0.2">
      <c r="D331" s="14" t="s">
        <v>746</v>
      </c>
      <c r="E331" s="14">
        <v>52.978493999999998</v>
      </c>
      <c r="F331" s="14">
        <v>-0.87707199999999996</v>
      </c>
      <c r="H331" s="14" t="s">
        <v>89</v>
      </c>
      <c r="I331" s="14" t="s">
        <v>1252</v>
      </c>
    </row>
    <row r="332" spans="4:9" x14ac:dyDescent="0.2">
      <c r="D332" s="14" t="s">
        <v>747</v>
      </c>
      <c r="E332" s="14">
        <v>53.282139000000001</v>
      </c>
      <c r="F332" s="14">
        <v>-0.87991299999999995</v>
      </c>
      <c r="H332" s="14" t="s">
        <v>89</v>
      </c>
      <c r="I332" s="14" t="s">
        <v>30</v>
      </c>
    </row>
    <row r="333" spans="4:9" x14ac:dyDescent="0.2">
      <c r="D333" s="14" t="s">
        <v>748</v>
      </c>
      <c r="E333" s="14">
        <v>52.666136000000002</v>
      </c>
      <c r="F333" s="14">
        <v>-3.3041779999999998</v>
      </c>
      <c r="H333" s="14" t="s">
        <v>89</v>
      </c>
      <c r="I333" s="14" t="s">
        <v>1252</v>
      </c>
    </row>
    <row r="334" spans="4:9" x14ac:dyDescent="0.2">
      <c r="D334" s="14" t="s">
        <v>749</v>
      </c>
      <c r="E334" s="14">
        <v>52.743702999999996</v>
      </c>
      <c r="F334" s="14">
        <v>-2.601375</v>
      </c>
      <c r="H334" s="14" t="s">
        <v>89</v>
      </c>
      <c r="I334" s="14" t="s">
        <v>1252</v>
      </c>
    </row>
    <row r="335" spans="4:9" x14ac:dyDescent="0.2">
      <c r="D335" s="14" t="s">
        <v>750</v>
      </c>
      <c r="E335" s="14">
        <v>52.105949000000003</v>
      </c>
      <c r="F335" s="14">
        <v>-2.1862979999999999</v>
      </c>
      <c r="H335" s="14" t="s">
        <v>89</v>
      </c>
      <c r="I335" s="14" t="s">
        <v>30</v>
      </c>
    </row>
    <row r="336" spans="4:9" x14ac:dyDescent="0.2">
      <c r="D336" s="14" t="s">
        <v>751</v>
      </c>
      <c r="E336" s="14">
        <v>52.817537999999999</v>
      </c>
      <c r="F336" s="14">
        <v>-2.5771660000000001</v>
      </c>
      <c r="H336" s="14" t="s">
        <v>89</v>
      </c>
      <c r="I336" s="14" t="s">
        <v>30</v>
      </c>
    </row>
    <row r="337" spans="4:9" x14ac:dyDescent="0.2">
      <c r="D337" s="14" t="s">
        <v>752</v>
      </c>
      <c r="E337" s="14">
        <v>52.834488</v>
      </c>
      <c r="F337" s="14">
        <v>-2.3290519999999999</v>
      </c>
      <c r="H337" s="14" t="s">
        <v>89</v>
      </c>
      <c r="I337" s="14" t="s">
        <v>30</v>
      </c>
    </row>
    <row r="338" spans="4:9" x14ac:dyDescent="0.2">
      <c r="D338" s="14" t="s">
        <v>753</v>
      </c>
      <c r="E338" s="14">
        <v>53.591707999999997</v>
      </c>
      <c r="F338" s="14">
        <v>-0.58433500000000005</v>
      </c>
      <c r="H338" s="14" t="s">
        <v>89</v>
      </c>
      <c r="I338" s="14" t="s">
        <v>30</v>
      </c>
    </row>
    <row r="339" spans="4:9" x14ac:dyDescent="0.2">
      <c r="D339" s="14" t="s">
        <v>754</v>
      </c>
      <c r="E339" s="14">
        <v>52.864562999999997</v>
      </c>
      <c r="F339" s="14">
        <v>-2.233177</v>
      </c>
      <c r="H339" s="14" t="s">
        <v>89</v>
      </c>
      <c r="I339" s="14" t="s">
        <v>30</v>
      </c>
    </row>
    <row r="340" spans="4:9" x14ac:dyDescent="0.2">
      <c r="D340" s="14" t="s">
        <v>755</v>
      </c>
      <c r="E340" s="14">
        <v>52.917979000000003</v>
      </c>
      <c r="F340" s="14">
        <v>-2.0811679999999999</v>
      </c>
      <c r="H340" s="14" t="s">
        <v>89</v>
      </c>
      <c r="I340" s="14" t="s">
        <v>30</v>
      </c>
    </row>
    <row r="341" spans="4:9" x14ac:dyDescent="0.2">
      <c r="D341" s="14" t="s">
        <v>756</v>
      </c>
      <c r="E341" s="14">
        <v>52.559587999999998</v>
      </c>
      <c r="F341" s="14">
        <v>-2.332052</v>
      </c>
      <c r="H341" s="14" t="s">
        <v>89</v>
      </c>
      <c r="I341" s="14" t="s">
        <v>1252</v>
      </c>
    </row>
    <row r="342" spans="4:9" x14ac:dyDescent="0.2">
      <c r="D342" s="14" t="s">
        <v>757</v>
      </c>
      <c r="E342" s="14">
        <v>52.516750000000002</v>
      </c>
      <c r="F342" s="14">
        <v>-2.1812209999999999</v>
      </c>
      <c r="H342" s="14" t="s">
        <v>89</v>
      </c>
      <c r="I342" s="14" t="s">
        <v>1252</v>
      </c>
    </row>
    <row r="343" spans="4:9" x14ac:dyDescent="0.2">
      <c r="D343" s="14" t="s">
        <v>758</v>
      </c>
      <c r="E343" s="14">
        <v>52.516750000000002</v>
      </c>
      <c r="F343" s="14">
        <v>-2.1812209999999999</v>
      </c>
      <c r="H343" s="14" t="s">
        <v>89</v>
      </c>
      <c r="I343" s="14" t="s">
        <v>1252</v>
      </c>
    </row>
    <row r="344" spans="4:9" x14ac:dyDescent="0.2">
      <c r="D344" s="14" t="s">
        <v>759</v>
      </c>
      <c r="E344" s="14">
        <v>52.853065000000001</v>
      </c>
      <c r="F344" s="14">
        <v>-2.4722019999999998</v>
      </c>
      <c r="H344" s="14" t="s">
        <v>89</v>
      </c>
      <c r="I344" s="14" t="s">
        <v>30</v>
      </c>
    </row>
    <row r="345" spans="4:9" x14ac:dyDescent="0.2">
      <c r="D345" s="14" t="s">
        <v>760</v>
      </c>
      <c r="E345" s="14">
        <v>52.853065000000001</v>
      </c>
      <c r="F345" s="14">
        <v>-2.4722019999999998</v>
      </c>
      <c r="H345" s="14" t="s">
        <v>89</v>
      </c>
      <c r="I345" s="14" t="s">
        <v>1252</v>
      </c>
    </row>
    <row r="346" spans="4:9" x14ac:dyDescent="0.2">
      <c r="D346" s="14" t="s">
        <v>761</v>
      </c>
      <c r="E346" s="14">
        <v>52.063308999999997</v>
      </c>
      <c r="F346" s="14">
        <v>-1.9673799999999999</v>
      </c>
      <c r="H346" s="14" t="s">
        <v>89</v>
      </c>
      <c r="I346" s="14" t="s">
        <v>1252</v>
      </c>
    </row>
    <row r="347" spans="4:9" x14ac:dyDescent="0.2">
      <c r="D347" s="14" t="s">
        <v>762</v>
      </c>
      <c r="E347" s="14">
        <v>52.620935000000003</v>
      </c>
      <c r="F347" s="14">
        <v>-1.762151</v>
      </c>
      <c r="H347" s="14" t="s">
        <v>89</v>
      </c>
      <c r="I347" s="14" t="s">
        <v>1252</v>
      </c>
    </row>
    <row r="348" spans="4:9" x14ac:dyDescent="0.2">
      <c r="D348" s="14" t="s">
        <v>763</v>
      </c>
      <c r="E348" s="14">
        <v>52.851736000000002</v>
      </c>
      <c r="F348" s="14">
        <v>-2.5701939999999999</v>
      </c>
      <c r="H348" s="14" t="s">
        <v>89</v>
      </c>
      <c r="I348" s="14" t="s">
        <v>1252</v>
      </c>
    </row>
    <row r="349" spans="4:9" x14ac:dyDescent="0.2">
      <c r="D349" s="14" t="s">
        <v>764</v>
      </c>
      <c r="E349" s="14">
        <v>53.284106000000001</v>
      </c>
      <c r="F349" s="14">
        <v>-1.177792</v>
      </c>
      <c r="H349" s="14" t="s">
        <v>89</v>
      </c>
      <c r="I349" s="14" t="s">
        <v>1252</v>
      </c>
    </row>
    <row r="350" spans="4:9" x14ac:dyDescent="0.2">
      <c r="D350" s="14" t="s">
        <v>765</v>
      </c>
      <c r="E350" s="14">
        <v>53.046756000000002</v>
      </c>
      <c r="F350" s="14">
        <v>-1.64794</v>
      </c>
      <c r="H350" s="14" t="s">
        <v>89</v>
      </c>
      <c r="I350" s="14" t="s">
        <v>1252</v>
      </c>
    </row>
    <row r="351" spans="4:9" x14ac:dyDescent="0.2">
      <c r="D351" s="14" t="s">
        <v>766</v>
      </c>
      <c r="E351" s="14">
        <v>52.029378999999999</v>
      </c>
      <c r="F351" s="14">
        <v>-2.2390119999999998</v>
      </c>
      <c r="H351" s="14" t="s">
        <v>89</v>
      </c>
      <c r="I351" s="14" t="s">
        <v>1261</v>
      </c>
    </row>
    <row r="352" spans="4:9" x14ac:dyDescent="0.2">
      <c r="D352" s="14" t="s">
        <v>767</v>
      </c>
      <c r="E352" s="14">
        <v>52.921993000000001</v>
      </c>
      <c r="F352" s="14">
        <v>-2.7109329999999998</v>
      </c>
      <c r="H352" s="14" t="s">
        <v>89</v>
      </c>
      <c r="I352" s="14" t="s">
        <v>1252</v>
      </c>
    </row>
    <row r="353" spans="4:9" x14ac:dyDescent="0.2">
      <c r="D353" s="14" t="s">
        <v>768</v>
      </c>
      <c r="E353" s="14">
        <v>52.070787000000003</v>
      </c>
      <c r="F353" s="14">
        <v>-2.210051</v>
      </c>
      <c r="H353" s="14" t="s">
        <v>89</v>
      </c>
      <c r="I353" s="14" t="s">
        <v>1252</v>
      </c>
    </row>
    <row r="354" spans="4:9" x14ac:dyDescent="0.2">
      <c r="D354" s="14" t="s">
        <v>769</v>
      </c>
      <c r="E354" s="14">
        <v>52.267263999999997</v>
      </c>
      <c r="F354" s="14">
        <v>-2.2704499999999999</v>
      </c>
      <c r="H354" s="14" t="s">
        <v>89</v>
      </c>
      <c r="I354" s="14" t="s">
        <v>1252</v>
      </c>
    </row>
    <row r="355" spans="4:9" x14ac:dyDescent="0.2">
      <c r="D355" s="14" t="s">
        <v>770</v>
      </c>
      <c r="E355" s="14">
        <v>52.612594999999999</v>
      </c>
      <c r="F355" s="14">
        <v>-2.5729899999999999</v>
      </c>
      <c r="H355" s="14" t="s">
        <v>89</v>
      </c>
      <c r="I355" s="14" t="s">
        <v>1252</v>
      </c>
    </row>
    <row r="356" spans="4:9" x14ac:dyDescent="0.2">
      <c r="D356" s="14" t="s">
        <v>771</v>
      </c>
      <c r="E356" s="14">
        <v>52.360939999999999</v>
      </c>
      <c r="F356" s="14">
        <v>-1.6813210000000001</v>
      </c>
      <c r="H356" s="14" t="s">
        <v>89</v>
      </c>
      <c r="I356" s="14" t="s">
        <v>1252</v>
      </c>
    </row>
    <row r="357" spans="4:9" x14ac:dyDescent="0.2">
      <c r="D357" s="14" t="s">
        <v>772</v>
      </c>
      <c r="E357" s="14">
        <v>52.382629000000001</v>
      </c>
      <c r="F357" s="14">
        <v>-2.5347439999999999</v>
      </c>
      <c r="H357" s="14" t="s">
        <v>89</v>
      </c>
      <c r="I357" s="14" t="s">
        <v>1252</v>
      </c>
    </row>
    <row r="358" spans="4:9" x14ac:dyDescent="0.2">
      <c r="D358" s="14" t="s">
        <v>773</v>
      </c>
      <c r="E358" s="14">
        <v>52.860460000000003</v>
      </c>
      <c r="F358" s="14">
        <v>-2.9030100000000001</v>
      </c>
      <c r="H358" s="14" t="s">
        <v>89</v>
      </c>
      <c r="I358" s="14" t="s">
        <v>30</v>
      </c>
    </row>
    <row r="359" spans="4:9" x14ac:dyDescent="0.2">
      <c r="D359" s="14" t="s">
        <v>774</v>
      </c>
      <c r="E359" s="14">
        <v>52.799702000000003</v>
      </c>
      <c r="F359" s="14">
        <v>-1.1471279999999999</v>
      </c>
      <c r="H359" s="14" t="s">
        <v>89</v>
      </c>
      <c r="I359" s="14" t="s">
        <v>1252</v>
      </c>
    </row>
    <row r="360" spans="4:9" x14ac:dyDescent="0.2">
      <c r="D360" s="14" t="s">
        <v>775</v>
      </c>
      <c r="E360" s="14">
        <v>52.625171000000002</v>
      </c>
      <c r="F360" s="14">
        <v>-1.0117419999999999</v>
      </c>
      <c r="H360" s="14" t="s">
        <v>89</v>
      </c>
      <c r="I360" s="14" t="s">
        <v>1252</v>
      </c>
    </row>
    <row r="361" spans="4:9" x14ac:dyDescent="0.2">
      <c r="D361" s="14" t="s">
        <v>776</v>
      </c>
      <c r="E361" s="14">
        <v>53.025981999999999</v>
      </c>
      <c r="F361" s="14">
        <v>-1.6167959999999999</v>
      </c>
      <c r="H361" s="14" t="s">
        <v>89</v>
      </c>
      <c r="I361" s="14" t="s">
        <v>1252</v>
      </c>
    </row>
    <row r="362" spans="4:9" x14ac:dyDescent="0.2">
      <c r="D362" s="14" t="s">
        <v>777</v>
      </c>
      <c r="E362" s="14">
        <v>52.656326999999997</v>
      </c>
      <c r="F362" s="14">
        <v>-0.985371</v>
      </c>
      <c r="H362" s="14" t="s">
        <v>89</v>
      </c>
      <c r="I362" s="14" t="s">
        <v>1252</v>
      </c>
    </row>
    <row r="363" spans="4:9" x14ac:dyDescent="0.2">
      <c r="D363" s="14" t="s">
        <v>778</v>
      </c>
      <c r="E363" s="14">
        <v>51.870725999999998</v>
      </c>
      <c r="F363" s="14">
        <v>-2.3741059999999998</v>
      </c>
      <c r="H363" s="14" t="s">
        <v>89</v>
      </c>
      <c r="I363" s="14" t="s">
        <v>1252</v>
      </c>
    </row>
    <row r="364" spans="4:9" x14ac:dyDescent="0.2">
      <c r="D364" s="14" t="s">
        <v>779</v>
      </c>
      <c r="E364" s="14">
        <v>53.033909999999999</v>
      </c>
      <c r="F364" s="14">
        <v>-1.569016</v>
      </c>
      <c r="H364" s="14" t="s">
        <v>89</v>
      </c>
      <c r="I364" s="14" t="s">
        <v>30</v>
      </c>
    </row>
    <row r="365" spans="4:9" x14ac:dyDescent="0.2">
      <c r="D365" s="14" t="s">
        <v>780</v>
      </c>
      <c r="E365" s="14">
        <v>52.942332999999998</v>
      </c>
      <c r="F365" s="14">
        <v>-2.6100789999999998</v>
      </c>
      <c r="H365" s="14" t="s">
        <v>89</v>
      </c>
      <c r="I365" s="14" t="s">
        <v>1252</v>
      </c>
    </row>
    <row r="366" spans="4:9" x14ac:dyDescent="0.2">
      <c r="D366" s="14" t="s">
        <v>781</v>
      </c>
      <c r="E366" s="14">
        <v>52.094422000000002</v>
      </c>
      <c r="F366" s="14">
        <v>-1.676858</v>
      </c>
      <c r="H366" s="14" t="s">
        <v>89</v>
      </c>
      <c r="I366" s="14" t="s">
        <v>1252</v>
      </c>
    </row>
    <row r="367" spans="4:9" x14ac:dyDescent="0.2">
      <c r="D367" s="14" t="s">
        <v>782</v>
      </c>
      <c r="E367" s="14">
        <v>52.204827999999999</v>
      </c>
      <c r="F367" s="14">
        <v>-1.9725299999999999</v>
      </c>
      <c r="H367" s="14" t="s">
        <v>89</v>
      </c>
      <c r="I367" s="14" t="s">
        <v>1252</v>
      </c>
    </row>
    <row r="368" spans="4:9" x14ac:dyDescent="0.2">
      <c r="D368" s="14" t="s">
        <v>783</v>
      </c>
      <c r="E368" s="14">
        <v>53.400247999999998</v>
      </c>
      <c r="F368" s="14">
        <v>-1.738289</v>
      </c>
      <c r="H368" s="14" t="s">
        <v>89</v>
      </c>
      <c r="I368" s="14" t="s">
        <v>30</v>
      </c>
    </row>
    <row r="369" spans="4:9" x14ac:dyDescent="0.2">
      <c r="D369" s="14" t="s">
        <v>784</v>
      </c>
      <c r="E369" s="14">
        <v>53.166665000000002</v>
      </c>
      <c r="F369" s="14">
        <v>-1.4973890000000001</v>
      </c>
      <c r="H369" s="14" t="s">
        <v>89</v>
      </c>
      <c r="I369" s="14" t="s">
        <v>1252</v>
      </c>
    </row>
    <row r="370" spans="4:9" x14ac:dyDescent="0.2">
      <c r="D370" s="14" t="s">
        <v>785</v>
      </c>
      <c r="E370" s="14">
        <v>51.971058999999997</v>
      </c>
      <c r="F370" s="14">
        <v>-2.4890810000000001</v>
      </c>
      <c r="H370" s="14" t="s">
        <v>89</v>
      </c>
      <c r="I370" s="14" t="s">
        <v>1253</v>
      </c>
    </row>
    <row r="371" spans="4:9" x14ac:dyDescent="0.2">
      <c r="D371" s="14" t="s">
        <v>786</v>
      </c>
      <c r="E371" s="14">
        <v>52.861514999999997</v>
      </c>
      <c r="F371" s="14">
        <v>-2.8822489999999998</v>
      </c>
      <c r="H371" s="14" t="s">
        <v>89</v>
      </c>
      <c r="I371" s="14" t="s">
        <v>30</v>
      </c>
    </row>
    <row r="372" spans="4:9" x14ac:dyDescent="0.2">
      <c r="D372" s="14" t="s">
        <v>787</v>
      </c>
      <c r="E372" s="14">
        <v>52.503923</v>
      </c>
      <c r="F372" s="14">
        <v>-3.25664</v>
      </c>
      <c r="H372" s="14" t="s">
        <v>89</v>
      </c>
      <c r="I372" s="14" t="s">
        <v>1252</v>
      </c>
    </row>
    <row r="373" spans="4:9" x14ac:dyDescent="0.2">
      <c r="D373" s="14" t="s">
        <v>788</v>
      </c>
      <c r="E373" s="14">
        <v>52.119553000000003</v>
      </c>
      <c r="F373" s="14">
        <v>-2.1974849999999999</v>
      </c>
      <c r="H373" s="14" t="s">
        <v>89</v>
      </c>
      <c r="I373" s="14" t="s">
        <v>1252</v>
      </c>
    </row>
    <row r="374" spans="4:9" x14ac:dyDescent="0.2">
      <c r="D374" s="14" t="s">
        <v>789</v>
      </c>
      <c r="E374" s="14">
        <v>52.649577999999998</v>
      </c>
      <c r="F374" s="14">
        <v>-1.0102899999999999</v>
      </c>
      <c r="H374" s="14" t="s">
        <v>89</v>
      </c>
      <c r="I374" s="14" t="s">
        <v>1252</v>
      </c>
    </row>
    <row r="375" spans="4:9" x14ac:dyDescent="0.2">
      <c r="D375" s="14" t="s">
        <v>790</v>
      </c>
      <c r="E375" s="14">
        <v>52.467610000000001</v>
      </c>
      <c r="F375" s="14">
        <v>-1.143418</v>
      </c>
      <c r="H375" s="14" t="s">
        <v>89</v>
      </c>
      <c r="I375" s="14" t="s">
        <v>1252</v>
      </c>
    </row>
    <row r="376" spans="4:9" x14ac:dyDescent="0.2">
      <c r="D376" s="14" t="s">
        <v>791</v>
      </c>
      <c r="E376" s="14">
        <v>52.202671000000002</v>
      </c>
      <c r="F376" s="14">
        <v>-2.0261070000000001</v>
      </c>
      <c r="H376" s="14" t="s">
        <v>89</v>
      </c>
      <c r="I376" s="14" t="s">
        <v>1252</v>
      </c>
    </row>
    <row r="377" spans="4:9" x14ac:dyDescent="0.2">
      <c r="D377" s="14" t="s">
        <v>792</v>
      </c>
      <c r="E377" s="14">
        <v>52.779828000000002</v>
      </c>
      <c r="F377" s="14">
        <v>-2.9814080000000001</v>
      </c>
      <c r="H377" s="14" t="s">
        <v>89</v>
      </c>
      <c r="I377" s="14" t="s">
        <v>1252</v>
      </c>
    </row>
    <row r="378" spans="4:9" x14ac:dyDescent="0.2">
      <c r="D378" s="14" t="s">
        <v>793</v>
      </c>
      <c r="E378" s="14">
        <v>53.044801999999997</v>
      </c>
      <c r="F378" s="14">
        <v>-1.598743</v>
      </c>
      <c r="H378" s="14" t="s">
        <v>89</v>
      </c>
      <c r="I378" s="14" t="s">
        <v>1252</v>
      </c>
    </row>
    <row r="379" spans="4:9" x14ac:dyDescent="0.2">
      <c r="D379" s="14" t="s">
        <v>794</v>
      </c>
      <c r="E379" s="14">
        <v>52.948503000000002</v>
      </c>
      <c r="F379" s="14">
        <v>-1.5668880000000001</v>
      </c>
      <c r="H379" s="14" t="s">
        <v>89</v>
      </c>
      <c r="I379" s="14" t="s">
        <v>1252</v>
      </c>
    </row>
    <row r="380" spans="4:9" x14ac:dyDescent="0.2">
      <c r="D380" s="14" t="s">
        <v>795</v>
      </c>
      <c r="E380" s="14">
        <v>52.600783999999997</v>
      </c>
      <c r="F380" s="14">
        <v>-1.322025</v>
      </c>
      <c r="H380" s="14" t="s">
        <v>89</v>
      </c>
      <c r="I380" s="14" t="s">
        <v>1252</v>
      </c>
    </row>
    <row r="381" spans="4:9" x14ac:dyDescent="0.2">
      <c r="D381" s="14" t="s">
        <v>796</v>
      </c>
      <c r="E381" s="14">
        <v>53.110194</v>
      </c>
      <c r="F381" s="14">
        <v>-0.97848500000000005</v>
      </c>
      <c r="H381" s="14" t="s">
        <v>89</v>
      </c>
      <c r="I381" s="14" t="s">
        <v>1252</v>
      </c>
    </row>
    <row r="382" spans="4:9" x14ac:dyDescent="0.2">
      <c r="D382" s="14" t="s">
        <v>797</v>
      </c>
      <c r="E382" s="14">
        <v>53.172535000000003</v>
      </c>
      <c r="F382" s="14">
        <v>-0.95274999999999999</v>
      </c>
      <c r="H382" s="14" t="s">
        <v>89</v>
      </c>
      <c r="I382" s="14" t="s">
        <v>30</v>
      </c>
    </row>
    <row r="383" spans="4:9" x14ac:dyDescent="0.2">
      <c r="D383" s="14" t="s">
        <v>798</v>
      </c>
      <c r="E383" s="14">
        <v>53.009225999999998</v>
      </c>
      <c r="F383" s="14">
        <v>-0.93285799999999997</v>
      </c>
      <c r="H383" s="14" t="s">
        <v>89</v>
      </c>
      <c r="I383" s="14" t="s">
        <v>30</v>
      </c>
    </row>
    <row r="384" spans="4:9" x14ac:dyDescent="0.2">
      <c r="D384" s="14" t="s">
        <v>799</v>
      </c>
      <c r="E384" s="14">
        <v>52.187120999999998</v>
      </c>
      <c r="F384" s="14">
        <v>-1.4123650000000001</v>
      </c>
      <c r="H384" s="14" t="s">
        <v>89</v>
      </c>
      <c r="I384" s="14" t="s">
        <v>1252</v>
      </c>
    </row>
    <row r="385" spans="4:9" x14ac:dyDescent="0.2">
      <c r="D385" s="14" t="s">
        <v>800</v>
      </c>
      <c r="E385" s="14">
        <v>52.819519</v>
      </c>
      <c r="F385" s="14">
        <v>-2.275973</v>
      </c>
      <c r="H385" s="14" t="s">
        <v>89</v>
      </c>
      <c r="I385" s="14" t="s">
        <v>30</v>
      </c>
    </row>
    <row r="386" spans="4:9" x14ac:dyDescent="0.2">
      <c r="D386" s="14" t="s">
        <v>801</v>
      </c>
      <c r="E386" s="14">
        <v>52.202480999999999</v>
      </c>
      <c r="F386" s="14">
        <v>-2.3921049999999999</v>
      </c>
      <c r="H386" s="14" t="s">
        <v>89</v>
      </c>
      <c r="I386" s="14" t="s">
        <v>30</v>
      </c>
    </row>
    <row r="387" spans="4:9" x14ac:dyDescent="0.2">
      <c r="D387" s="14" t="s">
        <v>802</v>
      </c>
      <c r="E387" s="14">
        <v>52.184468000000003</v>
      </c>
      <c r="F387" s="14">
        <v>-2.403664</v>
      </c>
      <c r="H387" s="14" t="s">
        <v>89</v>
      </c>
      <c r="I387" s="14" t="s">
        <v>1253</v>
      </c>
    </row>
    <row r="388" spans="4:9" x14ac:dyDescent="0.2">
      <c r="D388" s="14" t="s">
        <v>803</v>
      </c>
      <c r="E388" s="14">
        <v>53.040587000000002</v>
      </c>
      <c r="F388" s="14">
        <v>-1.6927399999999999</v>
      </c>
      <c r="H388" s="14" t="s">
        <v>89</v>
      </c>
      <c r="I388" s="14" t="s">
        <v>1252</v>
      </c>
    </row>
    <row r="389" spans="4:9" x14ac:dyDescent="0.2">
      <c r="D389" s="14" t="s">
        <v>804</v>
      </c>
      <c r="E389" s="14">
        <v>52.793216999999999</v>
      </c>
      <c r="F389" s="14">
        <v>-2.992092</v>
      </c>
      <c r="H389" s="14" t="s">
        <v>89</v>
      </c>
      <c r="I389" s="14" t="s">
        <v>1252</v>
      </c>
    </row>
    <row r="390" spans="4:9" x14ac:dyDescent="0.2">
      <c r="D390" s="14" t="s">
        <v>805</v>
      </c>
      <c r="E390" s="14">
        <v>52.368689000000003</v>
      </c>
      <c r="F390" s="14">
        <v>-2.6271170000000001</v>
      </c>
      <c r="H390" s="14" t="s">
        <v>89</v>
      </c>
      <c r="I390" s="14" t="s">
        <v>1252</v>
      </c>
    </row>
    <row r="391" spans="4:9" x14ac:dyDescent="0.2">
      <c r="D391" s="14" t="s">
        <v>806</v>
      </c>
      <c r="E391" s="14">
        <v>52.362625000000001</v>
      </c>
      <c r="F391" s="14">
        <v>-3.096203</v>
      </c>
      <c r="H391" s="14" t="s">
        <v>89</v>
      </c>
      <c r="I391" s="14" t="s">
        <v>1252</v>
      </c>
    </row>
    <row r="392" spans="4:9" x14ac:dyDescent="0.2">
      <c r="D392" s="14" t="s">
        <v>807</v>
      </c>
      <c r="E392" s="14">
        <v>52.831338000000002</v>
      </c>
      <c r="F392" s="14">
        <v>-2.2122169999999999</v>
      </c>
      <c r="H392" s="14" t="s">
        <v>89</v>
      </c>
      <c r="I392" s="14" t="s">
        <v>1252</v>
      </c>
    </row>
    <row r="393" spans="4:9" x14ac:dyDescent="0.2">
      <c r="D393" s="14" t="s">
        <v>808</v>
      </c>
      <c r="E393" s="14">
        <v>53.365115000000003</v>
      </c>
      <c r="F393" s="14">
        <v>-1.706942</v>
      </c>
      <c r="H393" s="14" t="s">
        <v>89</v>
      </c>
      <c r="I393" s="14" t="s">
        <v>28</v>
      </c>
    </row>
    <row r="394" spans="4:9" x14ac:dyDescent="0.2">
      <c r="D394" s="14" t="s">
        <v>809</v>
      </c>
      <c r="E394" s="14">
        <v>51.934553000000001</v>
      </c>
      <c r="F394" s="14">
        <v>-2.3955839999999999</v>
      </c>
      <c r="H394" s="14" t="s">
        <v>89</v>
      </c>
      <c r="I394" s="14" t="s">
        <v>1252</v>
      </c>
    </row>
    <row r="395" spans="4:9" x14ac:dyDescent="0.2">
      <c r="D395" s="14" t="s">
        <v>810</v>
      </c>
      <c r="E395" s="14">
        <v>52.899621000000003</v>
      </c>
      <c r="F395" s="14">
        <v>-0.90925</v>
      </c>
      <c r="H395" s="14" t="s">
        <v>89</v>
      </c>
      <c r="I395" s="14" t="s">
        <v>1252</v>
      </c>
    </row>
    <row r="396" spans="4:9" x14ac:dyDescent="0.2">
      <c r="D396" s="14" t="s">
        <v>811</v>
      </c>
      <c r="E396" s="14">
        <v>52.903055999999999</v>
      </c>
      <c r="F396" s="14">
        <v>-0.92208599999999996</v>
      </c>
      <c r="H396" s="14" t="s">
        <v>89</v>
      </c>
      <c r="I396" s="14" t="s">
        <v>1252</v>
      </c>
    </row>
    <row r="397" spans="4:9" x14ac:dyDescent="0.2">
      <c r="D397" s="14" t="s">
        <v>812</v>
      </c>
      <c r="E397" s="14">
        <v>52.694541999999998</v>
      </c>
      <c r="F397" s="14">
        <v>-0.74523300000000003</v>
      </c>
      <c r="H397" s="14" t="s">
        <v>89</v>
      </c>
      <c r="I397" s="14" t="s">
        <v>1260</v>
      </c>
    </row>
    <row r="398" spans="4:9" x14ac:dyDescent="0.2">
      <c r="D398" s="14" t="s">
        <v>813</v>
      </c>
      <c r="E398" s="14">
        <v>53.276148999999997</v>
      </c>
      <c r="F398" s="14">
        <v>-0.74176299999999995</v>
      </c>
      <c r="H398" s="14" t="s">
        <v>89</v>
      </c>
      <c r="I398" s="14" t="s">
        <v>1252</v>
      </c>
    </row>
    <row r="399" spans="4:9" x14ac:dyDescent="0.2">
      <c r="D399" s="14" t="s">
        <v>814</v>
      </c>
      <c r="E399" s="14">
        <v>52.020586999999999</v>
      </c>
      <c r="F399" s="14">
        <v>-1.899421</v>
      </c>
      <c r="H399" s="14" t="s">
        <v>89</v>
      </c>
      <c r="I399" s="14" t="s">
        <v>1252</v>
      </c>
    </row>
    <row r="400" spans="4:9" x14ac:dyDescent="0.2">
      <c r="D400" s="14" t="s">
        <v>815</v>
      </c>
      <c r="E400" s="14">
        <v>52.357109999999999</v>
      </c>
      <c r="F400" s="14">
        <v>-1.3307100000000001</v>
      </c>
      <c r="H400" s="14" t="s">
        <v>89</v>
      </c>
      <c r="I400" s="14" t="s">
        <v>1252</v>
      </c>
    </row>
    <row r="401" spans="4:9" x14ac:dyDescent="0.2">
      <c r="D401" s="14" t="s">
        <v>816</v>
      </c>
      <c r="E401" s="14">
        <v>53.194276000000002</v>
      </c>
      <c r="F401" s="14">
        <v>-0.91778899999999997</v>
      </c>
      <c r="H401" s="14" t="s">
        <v>89</v>
      </c>
      <c r="I401" s="14" t="s">
        <v>1252</v>
      </c>
    </row>
    <row r="402" spans="4:9" x14ac:dyDescent="0.2">
      <c r="D402" s="14" t="s">
        <v>817</v>
      </c>
      <c r="E402" s="14">
        <v>52.664760000000001</v>
      </c>
      <c r="F402" s="14">
        <v>-2.8649719999999999</v>
      </c>
      <c r="H402" s="14" t="s">
        <v>89</v>
      </c>
      <c r="I402" s="14" t="s">
        <v>1252</v>
      </c>
    </row>
    <row r="403" spans="4:9" x14ac:dyDescent="0.2">
      <c r="D403" s="14" t="s">
        <v>818</v>
      </c>
      <c r="E403" s="14">
        <v>52.833382999999998</v>
      </c>
      <c r="F403" s="14">
        <v>-1.9626790000000001</v>
      </c>
      <c r="H403" s="14" t="s">
        <v>89</v>
      </c>
      <c r="I403" s="14" t="s">
        <v>1261</v>
      </c>
    </row>
    <row r="404" spans="4:9" x14ac:dyDescent="0.2">
      <c r="D404" s="14" t="s">
        <v>819</v>
      </c>
      <c r="E404" s="14">
        <v>52.538085000000002</v>
      </c>
      <c r="F404" s="14">
        <v>-1.699209</v>
      </c>
      <c r="H404" s="14" t="s">
        <v>89</v>
      </c>
      <c r="I404" s="14" t="s">
        <v>1252</v>
      </c>
    </row>
    <row r="405" spans="4:9" x14ac:dyDescent="0.2">
      <c r="D405" s="14" t="s">
        <v>820</v>
      </c>
      <c r="E405" s="14">
        <v>52.026097</v>
      </c>
      <c r="F405" s="14">
        <v>-2.4415789999999999</v>
      </c>
      <c r="H405" s="14" t="s">
        <v>89</v>
      </c>
      <c r="I405" s="14" t="s">
        <v>30</v>
      </c>
    </row>
    <row r="406" spans="4:9" x14ac:dyDescent="0.2">
      <c r="D406" s="14" t="s">
        <v>821</v>
      </c>
      <c r="E406" s="14">
        <v>52.316994999999999</v>
      </c>
      <c r="F406" s="14">
        <v>-1.5692060000000001</v>
      </c>
      <c r="H406" s="14" t="s">
        <v>89</v>
      </c>
      <c r="I406" s="14" t="s">
        <v>30</v>
      </c>
    </row>
    <row r="407" spans="4:9" x14ac:dyDescent="0.2">
      <c r="D407" s="14" t="s">
        <v>822</v>
      </c>
      <c r="E407" s="14">
        <v>52.176552999999998</v>
      </c>
      <c r="F407" s="14">
        <v>-2.3480150000000002</v>
      </c>
      <c r="H407" s="14" t="s">
        <v>89</v>
      </c>
      <c r="I407" s="14" t="s">
        <v>1261</v>
      </c>
    </row>
    <row r="408" spans="4:9" x14ac:dyDescent="0.2">
      <c r="D408" s="14" t="s">
        <v>823</v>
      </c>
      <c r="E408" s="14">
        <v>52.358924999999999</v>
      </c>
      <c r="F408" s="14">
        <v>-2.8709419999999999</v>
      </c>
      <c r="H408" s="14" t="s">
        <v>89</v>
      </c>
      <c r="I408" s="14" t="s">
        <v>1252</v>
      </c>
    </row>
    <row r="409" spans="4:9" x14ac:dyDescent="0.2">
      <c r="D409" s="14" t="s">
        <v>824</v>
      </c>
      <c r="E409" s="14">
        <v>53.375937</v>
      </c>
      <c r="F409" s="14">
        <v>-1.1492039999999999</v>
      </c>
      <c r="H409" s="14" t="s">
        <v>89</v>
      </c>
      <c r="I409" s="14" t="s">
        <v>1252</v>
      </c>
    </row>
    <row r="410" spans="4:9" x14ac:dyDescent="0.2">
      <c r="D410" s="14" t="s">
        <v>825</v>
      </c>
      <c r="E410" s="14">
        <v>52.200038999999997</v>
      </c>
      <c r="F410" s="14">
        <v>-1.521301</v>
      </c>
      <c r="H410" s="14" t="s">
        <v>89</v>
      </c>
      <c r="I410" s="14" t="s">
        <v>1261</v>
      </c>
    </row>
    <row r="411" spans="4:9" x14ac:dyDescent="0.2">
      <c r="D411" s="14" t="s">
        <v>826</v>
      </c>
      <c r="E411" s="14">
        <v>52.206091999999998</v>
      </c>
      <c r="F411" s="14">
        <v>-1.4751350000000001</v>
      </c>
      <c r="H411" s="14" t="s">
        <v>89</v>
      </c>
      <c r="I411" s="14" t="s">
        <v>1252</v>
      </c>
    </row>
    <row r="412" spans="4:9" x14ac:dyDescent="0.2">
      <c r="D412" s="14" t="s">
        <v>827</v>
      </c>
      <c r="E412" s="14">
        <v>52.395372000000002</v>
      </c>
      <c r="F412" s="14">
        <v>-1.1697010000000001</v>
      </c>
      <c r="H412" s="14" t="s">
        <v>89</v>
      </c>
      <c r="I412" s="14" t="s">
        <v>1252</v>
      </c>
    </row>
    <row r="413" spans="4:9" x14ac:dyDescent="0.2">
      <c r="D413" s="14" t="s">
        <v>828</v>
      </c>
      <c r="E413" s="14">
        <v>52.088054999999997</v>
      </c>
      <c r="F413" s="14">
        <v>-2.0540069999999999</v>
      </c>
      <c r="H413" s="14" t="s">
        <v>89</v>
      </c>
      <c r="I413" s="14" t="s">
        <v>1261</v>
      </c>
    </row>
    <row r="414" spans="4:9" x14ac:dyDescent="0.2">
      <c r="D414" s="14" t="s">
        <v>829</v>
      </c>
      <c r="E414" s="14">
        <v>53.303230999999997</v>
      </c>
      <c r="F414" s="14">
        <v>-1.7688820000000001</v>
      </c>
      <c r="H414" s="14" t="s">
        <v>89</v>
      </c>
      <c r="I414" s="14" t="s">
        <v>1252</v>
      </c>
    </row>
    <row r="415" spans="4:9" x14ac:dyDescent="0.2">
      <c r="D415" s="14" t="s">
        <v>830</v>
      </c>
      <c r="E415" s="14">
        <v>52.025796</v>
      </c>
      <c r="F415" s="14">
        <v>-2.481719</v>
      </c>
      <c r="H415" s="14" t="s">
        <v>89</v>
      </c>
      <c r="I415" s="14" t="s">
        <v>30</v>
      </c>
    </row>
    <row r="416" spans="4:9" x14ac:dyDescent="0.2">
      <c r="D416" s="14" t="s">
        <v>831</v>
      </c>
      <c r="E416" s="14">
        <v>52.596409999999999</v>
      </c>
      <c r="F416" s="14">
        <v>-1.0152540000000001</v>
      </c>
      <c r="H416" s="14" t="s">
        <v>89</v>
      </c>
      <c r="I416" s="14" t="s">
        <v>30</v>
      </c>
    </row>
    <row r="417" spans="4:9" x14ac:dyDescent="0.2">
      <c r="D417" s="14" t="s">
        <v>832</v>
      </c>
      <c r="E417" s="14">
        <v>52.653255999999999</v>
      </c>
      <c r="F417" s="14">
        <v>-2.5277050000000001</v>
      </c>
      <c r="H417" s="14" t="s">
        <v>89</v>
      </c>
      <c r="I417" s="14" t="s">
        <v>1252</v>
      </c>
    </row>
    <row r="418" spans="4:9" x14ac:dyDescent="0.2">
      <c r="D418" s="14" t="s">
        <v>833</v>
      </c>
      <c r="E418" s="14">
        <v>52.268360999999999</v>
      </c>
      <c r="F418" s="14">
        <v>-2.3106279999999999</v>
      </c>
      <c r="H418" s="14" t="s">
        <v>89</v>
      </c>
      <c r="I418" s="14" t="s">
        <v>30</v>
      </c>
    </row>
    <row r="419" spans="4:9" x14ac:dyDescent="0.2">
      <c r="D419" s="14" t="s">
        <v>834</v>
      </c>
      <c r="E419" s="14">
        <v>51.823273999999998</v>
      </c>
      <c r="F419" s="14">
        <v>-2.462825</v>
      </c>
      <c r="H419" s="14" t="s">
        <v>89</v>
      </c>
      <c r="I419" s="14" t="s">
        <v>1252</v>
      </c>
    </row>
    <row r="420" spans="4:9" x14ac:dyDescent="0.2">
      <c r="D420" s="14" t="s">
        <v>835</v>
      </c>
      <c r="E420" s="14">
        <v>52.476711000000002</v>
      </c>
      <c r="F420" s="14">
        <v>-3.435505</v>
      </c>
      <c r="H420" s="14" t="s">
        <v>89</v>
      </c>
      <c r="I420" s="14" t="s">
        <v>1252</v>
      </c>
    </row>
    <row r="421" spans="4:9" x14ac:dyDescent="0.2">
      <c r="D421" s="14" t="s">
        <v>836</v>
      </c>
      <c r="E421" s="14">
        <v>52.552219999999998</v>
      </c>
      <c r="F421" s="14">
        <v>-3.1946050000000001</v>
      </c>
      <c r="H421" s="14" t="s">
        <v>89</v>
      </c>
      <c r="I421" s="14" t="s">
        <v>1252</v>
      </c>
    </row>
    <row r="422" spans="4:9" x14ac:dyDescent="0.2">
      <c r="D422" s="14" t="s">
        <v>837</v>
      </c>
      <c r="E422" s="14">
        <v>52.653371999999997</v>
      </c>
      <c r="F422" s="14">
        <v>-3.3200609999999999</v>
      </c>
      <c r="H422" s="14" t="s">
        <v>89</v>
      </c>
      <c r="I422" s="14" t="s">
        <v>1252</v>
      </c>
    </row>
    <row r="423" spans="4:9" x14ac:dyDescent="0.2">
      <c r="D423" s="14" t="s">
        <v>838</v>
      </c>
      <c r="E423" s="14">
        <v>52.776896999999998</v>
      </c>
      <c r="F423" s="14">
        <v>-3.2022300000000001</v>
      </c>
      <c r="H423" s="14" t="s">
        <v>89</v>
      </c>
      <c r="I423" s="14" t="s">
        <v>1252</v>
      </c>
    </row>
    <row r="424" spans="4:9" x14ac:dyDescent="0.2">
      <c r="D424" s="14" t="s">
        <v>839</v>
      </c>
      <c r="E424" s="14">
        <v>52.761048000000002</v>
      </c>
      <c r="F424" s="14">
        <v>-3.256618</v>
      </c>
      <c r="H424" s="14" t="s">
        <v>89</v>
      </c>
      <c r="I424" s="14" t="s">
        <v>1252</v>
      </c>
    </row>
    <row r="425" spans="4:9" x14ac:dyDescent="0.2">
      <c r="D425" s="14" t="s">
        <v>840</v>
      </c>
      <c r="E425" s="14">
        <v>52.688428000000002</v>
      </c>
      <c r="F425" s="14">
        <v>-3.4735140000000002</v>
      </c>
      <c r="H425" s="14" t="s">
        <v>89</v>
      </c>
      <c r="I425" s="14" t="s">
        <v>1252</v>
      </c>
    </row>
    <row r="426" spans="4:9" x14ac:dyDescent="0.2">
      <c r="D426" s="14" t="s">
        <v>841</v>
      </c>
      <c r="E426" s="14">
        <v>52.809185999999997</v>
      </c>
      <c r="F426" s="14">
        <v>-3.2090559999999999</v>
      </c>
      <c r="H426" s="14" t="s">
        <v>89</v>
      </c>
      <c r="I426" s="14" t="s">
        <v>30</v>
      </c>
    </row>
    <row r="427" spans="4:9" x14ac:dyDescent="0.2">
      <c r="D427" s="14" t="s">
        <v>842</v>
      </c>
      <c r="E427" s="14">
        <v>52.821357999999996</v>
      </c>
      <c r="F427" s="14">
        <v>-3.4097330000000001</v>
      </c>
      <c r="H427" s="14" t="s">
        <v>89</v>
      </c>
      <c r="I427" s="14" t="s">
        <v>1252</v>
      </c>
    </row>
    <row r="428" spans="4:9" x14ac:dyDescent="0.2">
      <c r="D428" s="14" t="s">
        <v>843</v>
      </c>
      <c r="E428" s="14">
        <v>52.820554000000001</v>
      </c>
      <c r="F428" s="14">
        <v>-3.294845</v>
      </c>
      <c r="H428" s="14" t="s">
        <v>89</v>
      </c>
      <c r="I428" s="14" t="s">
        <v>1253</v>
      </c>
    </row>
    <row r="429" spans="4:9" x14ac:dyDescent="0.2">
      <c r="D429" s="14" t="s">
        <v>844</v>
      </c>
      <c r="E429" s="14">
        <v>52.773829999999997</v>
      </c>
      <c r="F429" s="14">
        <v>-3.1487729999999998</v>
      </c>
      <c r="H429" s="14" t="s">
        <v>89</v>
      </c>
      <c r="I429" s="14" t="s">
        <v>1252</v>
      </c>
    </row>
    <row r="430" spans="4:9" x14ac:dyDescent="0.2">
      <c r="D430" s="14" t="s">
        <v>845</v>
      </c>
      <c r="E430" s="14">
        <v>52.845528000000002</v>
      </c>
      <c r="F430" s="14">
        <v>-3.1714549999999999</v>
      </c>
      <c r="H430" s="14" t="s">
        <v>89</v>
      </c>
      <c r="I430" s="14" t="s">
        <v>1253</v>
      </c>
    </row>
    <row r="431" spans="4:9" x14ac:dyDescent="0.2">
      <c r="D431" s="14" t="s">
        <v>846</v>
      </c>
      <c r="E431" s="14">
        <v>52.759732</v>
      </c>
      <c r="F431" s="14">
        <v>-3.4507240000000001</v>
      </c>
      <c r="H431" s="14" t="s">
        <v>89</v>
      </c>
      <c r="I431" s="14" t="s">
        <v>1261</v>
      </c>
    </row>
    <row r="432" spans="4:9" x14ac:dyDescent="0.2">
      <c r="D432" s="14" t="s">
        <v>847</v>
      </c>
      <c r="E432" s="14">
        <v>52.807881999999999</v>
      </c>
      <c r="F432" s="14">
        <v>-3.0636290000000002</v>
      </c>
      <c r="H432" s="14" t="s">
        <v>89</v>
      </c>
      <c r="I432" s="14" t="s">
        <v>1252</v>
      </c>
    </row>
    <row r="433" spans="4:9" x14ac:dyDescent="0.2">
      <c r="D433" s="14" t="s">
        <v>848</v>
      </c>
      <c r="E433" s="14">
        <v>52.765318000000001</v>
      </c>
      <c r="F433" s="14">
        <v>-3.098166</v>
      </c>
      <c r="H433" s="14" t="s">
        <v>89</v>
      </c>
      <c r="I433" s="14" t="s">
        <v>30</v>
      </c>
    </row>
    <row r="434" spans="4:9" x14ac:dyDescent="0.2">
      <c r="D434" s="14" t="s">
        <v>849</v>
      </c>
      <c r="E434" s="14">
        <v>52.917152999999999</v>
      </c>
      <c r="F434" s="14">
        <v>-2.4000319999999999</v>
      </c>
      <c r="H434" s="14" t="s">
        <v>89</v>
      </c>
      <c r="I434" s="14" t="s">
        <v>1252</v>
      </c>
    </row>
    <row r="435" spans="4:9" x14ac:dyDescent="0.2">
      <c r="D435" s="14" t="s">
        <v>850</v>
      </c>
      <c r="E435" s="14">
        <v>51.998624999999997</v>
      </c>
      <c r="F435" s="14">
        <v>-1.5900989999999999</v>
      </c>
      <c r="H435" s="14" t="s">
        <v>89</v>
      </c>
      <c r="I435" s="14" t="s">
        <v>1252</v>
      </c>
    </row>
    <row r="436" spans="4:9" x14ac:dyDescent="0.2">
      <c r="D436" s="14" t="s">
        <v>851</v>
      </c>
      <c r="E436" s="14">
        <v>51.997920000000001</v>
      </c>
      <c r="F436" s="14">
        <v>-2.2330179999999999</v>
      </c>
      <c r="H436" s="14" t="s">
        <v>89</v>
      </c>
      <c r="I436" s="14" t="s">
        <v>30</v>
      </c>
    </row>
    <row r="437" spans="4:9" x14ac:dyDescent="0.2">
      <c r="D437" s="14" t="s">
        <v>852</v>
      </c>
      <c r="E437" s="14">
        <v>52.634489000000002</v>
      </c>
      <c r="F437" s="14">
        <v>-2.8244739999999999</v>
      </c>
      <c r="H437" s="14" t="s">
        <v>89</v>
      </c>
      <c r="I437" s="14" t="s">
        <v>1252</v>
      </c>
    </row>
    <row r="438" spans="4:9" x14ac:dyDescent="0.2">
      <c r="D438" s="14" t="s">
        <v>853</v>
      </c>
      <c r="E438" s="14">
        <v>52.024054</v>
      </c>
      <c r="F438" s="14">
        <v>-2.2358359999999999</v>
      </c>
      <c r="H438" s="14" t="s">
        <v>89</v>
      </c>
      <c r="I438" s="14" t="s">
        <v>1252</v>
      </c>
    </row>
    <row r="439" spans="4:9" x14ac:dyDescent="0.2">
      <c r="D439" s="14" t="s">
        <v>854</v>
      </c>
      <c r="E439" s="14">
        <v>51.806283000000001</v>
      </c>
      <c r="F439" s="14">
        <v>-2.343648</v>
      </c>
      <c r="H439" s="14" t="s">
        <v>89</v>
      </c>
      <c r="I439" s="14" t="s">
        <v>1252</v>
      </c>
    </row>
    <row r="440" spans="4:9" x14ac:dyDescent="0.2">
      <c r="D440" s="14" t="s">
        <v>855</v>
      </c>
      <c r="E440" s="14">
        <v>53.180675999999998</v>
      </c>
      <c r="F440" s="14">
        <v>-1.8652420000000001</v>
      </c>
      <c r="H440" s="14" t="s">
        <v>89</v>
      </c>
      <c r="I440" s="14" t="s">
        <v>1252</v>
      </c>
    </row>
    <row r="441" spans="4:9" x14ac:dyDescent="0.2">
      <c r="D441" s="14" t="s">
        <v>856</v>
      </c>
      <c r="E441" s="14">
        <v>52.599871999999998</v>
      </c>
      <c r="F441" s="14">
        <v>-2.7573889999999999</v>
      </c>
      <c r="H441" s="14" t="s">
        <v>89</v>
      </c>
      <c r="I441" s="14" t="s">
        <v>30</v>
      </c>
    </row>
    <row r="442" spans="4:9" x14ac:dyDescent="0.2">
      <c r="D442" s="14" t="s">
        <v>857</v>
      </c>
      <c r="E442" s="14">
        <v>52.536341999999998</v>
      </c>
      <c r="F442" s="14">
        <v>-2.6987009999999998</v>
      </c>
      <c r="H442" s="14" t="s">
        <v>89</v>
      </c>
      <c r="I442" s="14" t="s">
        <v>1252</v>
      </c>
    </row>
    <row r="443" spans="4:9" x14ac:dyDescent="0.2">
      <c r="D443" s="14" t="s">
        <v>858</v>
      </c>
      <c r="E443" s="14">
        <v>52.858626999999998</v>
      </c>
      <c r="F443" s="14">
        <v>-2.7811970000000001</v>
      </c>
      <c r="H443" s="14" t="s">
        <v>89</v>
      </c>
      <c r="I443" s="14" t="s">
        <v>1252</v>
      </c>
    </row>
    <row r="444" spans="4:9" x14ac:dyDescent="0.2">
      <c r="D444" s="14" t="s">
        <v>859</v>
      </c>
      <c r="E444" s="14">
        <v>53.372625999999997</v>
      </c>
      <c r="F444" s="14">
        <v>-0.95837099999999997</v>
      </c>
      <c r="H444" s="14" t="s">
        <v>89</v>
      </c>
      <c r="I444" s="14" t="s">
        <v>1252</v>
      </c>
    </row>
    <row r="445" spans="4:9" x14ac:dyDescent="0.2">
      <c r="D445" s="14" t="s">
        <v>860</v>
      </c>
      <c r="E445" s="14">
        <v>53.217500999999999</v>
      </c>
      <c r="F445" s="14">
        <v>-0.79530900000000004</v>
      </c>
      <c r="H445" s="14" t="s">
        <v>89</v>
      </c>
      <c r="I445" s="14" t="s">
        <v>30</v>
      </c>
    </row>
    <row r="446" spans="4:9" x14ac:dyDescent="0.2">
      <c r="D446" s="14" t="s">
        <v>861</v>
      </c>
      <c r="E446" s="14">
        <v>53.594634999999997</v>
      </c>
      <c r="F446" s="14">
        <v>-0.60388299999999995</v>
      </c>
      <c r="H446" s="14" t="s">
        <v>89</v>
      </c>
      <c r="I446" s="14" t="s">
        <v>1252</v>
      </c>
    </row>
    <row r="447" spans="4:9" x14ac:dyDescent="0.2">
      <c r="D447" s="14" t="s">
        <v>862</v>
      </c>
      <c r="E447" s="14">
        <v>52.641803000000003</v>
      </c>
      <c r="F447" s="14">
        <v>-2.8068749999999998</v>
      </c>
      <c r="H447" s="14" t="s">
        <v>89</v>
      </c>
      <c r="I447" s="14" t="s">
        <v>1252</v>
      </c>
    </row>
    <row r="448" spans="4:9" x14ac:dyDescent="0.2">
      <c r="D448" s="14" t="s">
        <v>863</v>
      </c>
      <c r="E448" s="14">
        <v>52.120198000000002</v>
      </c>
      <c r="F448" s="14">
        <v>-2.0363280000000001</v>
      </c>
      <c r="H448" s="14" t="s">
        <v>89</v>
      </c>
      <c r="I448" s="14" t="s">
        <v>1252</v>
      </c>
    </row>
    <row r="449" spans="4:9" x14ac:dyDescent="0.2">
      <c r="D449" s="14" t="s">
        <v>864</v>
      </c>
      <c r="E449" s="14">
        <v>52.567967000000003</v>
      </c>
      <c r="F449" s="14">
        <v>-2.2006139999999998</v>
      </c>
      <c r="H449" s="14" t="s">
        <v>89</v>
      </c>
      <c r="I449" s="14" t="s">
        <v>1252</v>
      </c>
    </row>
    <row r="450" spans="4:9" x14ac:dyDescent="0.2">
      <c r="D450" s="14" t="s">
        <v>865</v>
      </c>
      <c r="E450" s="14">
        <v>52.247140999999999</v>
      </c>
      <c r="F450" s="14">
        <v>-2.473068</v>
      </c>
      <c r="H450" s="14" t="s">
        <v>89</v>
      </c>
      <c r="I450" s="14" t="s">
        <v>30</v>
      </c>
    </row>
    <row r="451" spans="4:9" x14ac:dyDescent="0.2">
      <c r="D451" s="14" t="s">
        <v>866</v>
      </c>
      <c r="E451" s="14">
        <v>52.261175000000001</v>
      </c>
      <c r="F451" s="14">
        <v>-1.2822739999999999</v>
      </c>
      <c r="H451" s="14" t="s">
        <v>89</v>
      </c>
      <c r="I451" s="14" t="s">
        <v>1261</v>
      </c>
    </row>
    <row r="452" spans="4:9" x14ac:dyDescent="0.2">
      <c r="D452" s="14" t="s">
        <v>867</v>
      </c>
      <c r="E452" s="14">
        <v>52.068219999999997</v>
      </c>
      <c r="F452" s="14">
        <v>-2.14059</v>
      </c>
      <c r="H452" s="14" t="s">
        <v>89</v>
      </c>
      <c r="I452" s="14" t="s">
        <v>1252</v>
      </c>
    </row>
    <row r="453" spans="4:9" x14ac:dyDescent="0.2">
      <c r="D453" s="14" t="s">
        <v>868</v>
      </c>
      <c r="E453" s="14">
        <v>52.662284999999997</v>
      </c>
      <c r="F453" s="14">
        <v>-0.93984999999999996</v>
      </c>
      <c r="H453" s="14" t="s">
        <v>89</v>
      </c>
      <c r="I453" s="14" t="s">
        <v>30</v>
      </c>
    </row>
    <row r="454" spans="4:9" x14ac:dyDescent="0.2">
      <c r="D454" s="14" t="s">
        <v>869</v>
      </c>
      <c r="E454" s="14">
        <v>52.662284999999997</v>
      </c>
      <c r="F454" s="14">
        <v>-0.93984999999999996</v>
      </c>
      <c r="H454" s="14" t="s">
        <v>89</v>
      </c>
      <c r="I454" s="14" t="s">
        <v>30</v>
      </c>
    </row>
    <row r="455" spans="4:9" x14ac:dyDescent="0.2">
      <c r="D455" s="14" t="s">
        <v>870</v>
      </c>
      <c r="E455" s="14">
        <v>53.640926</v>
      </c>
      <c r="F455" s="14">
        <v>-0.72487999999999997</v>
      </c>
      <c r="H455" s="14" t="s">
        <v>89</v>
      </c>
      <c r="I455" s="14" t="s">
        <v>1253</v>
      </c>
    </row>
    <row r="456" spans="4:9" x14ac:dyDescent="0.2">
      <c r="D456" s="14" t="s">
        <v>871</v>
      </c>
      <c r="E456" s="14">
        <v>52.189931000000001</v>
      </c>
      <c r="F456" s="14">
        <v>-2.383232</v>
      </c>
      <c r="H456" s="14" t="s">
        <v>89</v>
      </c>
      <c r="I456" s="14" t="s">
        <v>1261</v>
      </c>
    </row>
    <row r="457" spans="4:9" x14ac:dyDescent="0.2">
      <c r="D457" s="14" t="s">
        <v>872</v>
      </c>
      <c r="E457" s="14">
        <v>52.186334000000002</v>
      </c>
      <c r="F457" s="14">
        <v>-2.3832589999999998</v>
      </c>
      <c r="H457" s="14" t="s">
        <v>89</v>
      </c>
      <c r="I457" s="14" t="s">
        <v>30</v>
      </c>
    </row>
    <row r="458" spans="4:9" x14ac:dyDescent="0.2">
      <c r="D458" s="14" t="s">
        <v>873</v>
      </c>
      <c r="E458" s="14">
        <v>52.462679999999999</v>
      </c>
      <c r="F458" s="14">
        <v>-2.9566750000000002</v>
      </c>
      <c r="H458" s="14" t="s">
        <v>89</v>
      </c>
      <c r="I458" s="14" t="s">
        <v>1252</v>
      </c>
    </row>
    <row r="459" spans="4:9" x14ac:dyDescent="0.2">
      <c r="D459" s="14" t="s">
        <v>874</v>
      </c>
      <c r="E459" s="14">
        <v>51.780262999999998</v>
      </c>
      <c r="F459" s="14">
        <v>-2.5333920000000001</v>
      </c>
      <c r="H459" s="14" t="s">
        <v>89</v>
      </c>
      <c r="I459" s="14" t="s">
        <v>30</v>
      </c>
    </row>
    <row r="460" spans="4:9" x14ac:dyDescent="0.2">
      <c r="D460" s="14" t="s">
        <v>875</v>
      </c>
      <c r="E460" s="14">
        <v>52.893365000000003</v>
      </c>
      <c r="F460" s="14">
        <v>-2.8278910000000002</v>
      </c>
      <c r="H460" s="14" t="s">
        <v>89</v>
      </c>
      <c r="I460" s="14" t="s">
        <v>1252</v>
      </c>
    </row>
    <row r="461" spans="4:9" x14ac:dyDescent="0.2">
      <c r="D461" s="14" t="s">
        <v>876</v>
      </c>
      <c r="E461" s="14">
        <v>52.719085</v>
      </c>
      <c r="F461" s="14">
        <v>-1.863767</v>
      </c>
      <c r="H461" s="14" t="s">
        <v>89</v>
      </c>
      <c r="I461" s="14" t="s">
        <v>1252</v>
      </c>
    </row>
    <row r="462" spans="4:9" x14ac:dyDescent="0.2">
      <c r="D462" s="14" t="s">
        <v>877</v>
      </c>
      <c r="E462" s="14">
        <v>52.129080999999999</v>
      </c>
      <c r="F462" s="14">
        <v>-2.2789779999999999</v>
      </c>
      <c r="H462" s="14" t="s">
        <v>89</v>
      </c>
      <c r="I462" s="14" t="s">
        <v>30</v>
      </c>
    </row>
    <row r="463" spans="4:9" x14ac:dyDescent="0.2">
      <c r="D463" s="14" t="s">
        <v>878</v>
      </c>
      <c r="E463" s="14">
        <v>52.122748999999999</v>
      </c>
      <c r="F463" s="14">
        <v>-2.2979579999999999</v>
      </c>
      <c r="H463" s="14" t="s">
        <v>89</v>
      </c>
      <c r="I463" s="14" t="s">
        <v>30</v>
      </c>
    </row>
    <row r="464" spans="4:9" x14ac:dyDescent="0.2">
      <c r="D464" s="14" t="s">
        <v>879</v>
      </c>
      <c r="E464" s="14">
        <v>51.920475000000003</v>
      </c>
      <c r="F464" s="14">
        <v>-2.289317</v>
      </c>
      <c r="H464" s="14" t="s">
        <v>89</v>
      </c>
      <c r="I464" s="14" t="s">
        <v>30</v>
      </c>
    </row>
    <row r="465" spans="4:9" x14ac:dyDescent="0.2">
      <c r="D465" s="14" t="s">
        <v>880</v>
      </c>
      <c r="E465" s="14">
        <v>52.131103000000003</v>
      </c>
      <c r="F465" s="14">
        <v>-2.2907380000000002</v>
      </c>
      <c r="H465" s="14" t="s">
        <v>89</v>
      </c>
      <c r="I465" s="14" t="s">
        <v>30</v>
      </c>
    </row>
    <row r="466" spans="4:9" x14ac:dyDescent="0.2">
      <c r="D466" s="14" t="s">
        <v>881</v>
      </c>
      <c r="E466" s="14">
        <v>52.340719</v>
      </c>
      <c r="F466" s="14">
        <v>-2.4535140000000002</v>
      </c>
      <c r="H466" s="14" t="s">
        <v>89</v>
      </c>
      <c r="I466" s="14" t="s">
        <v>30</v>
      </c>
    </row>
    <row r="467" spans="4:9" x14ac:dyDescent="0.2">
      <c r="D467" s="14" t="s">
        <v>882</v>
      </c>
      <c r="E467" s="14">
        <v>52.612133</v>
      </c>
      <c r="F467" s="14">
        <v>-3.309958</v>
      </c>
      <c r="H467" s="14" t="s">
        <v>89</v>
      </c>
      <c r="I467" s="14" t="s">
        <v>30</v>
      </c>
    </row>
    <row r="468" spans="4:9" x14ac:dyDescent="0.2">
      <c r="D468" s="14" t="s">
        <v>883</v>
      </c>
      <c r="E468" s="14">
        <v>52.863284</v>
      </c>
      <c r="F468" s="14">
        <v>-2.5985710000000002</v>
      </c>
      <c r="H468" s="14" t="s">
        <v>89</v>
      </c>
      <c r="I468" s="14" t="s">
        <v>1252</v>
      </c>
    </row>
    <row r="469" spans="4:9" x14ac:dyDescent="0.2">
      <c r="D469" s="14" t="s">
        <v>884</v>
      </c>
      <c r="E469" s="14">
        <v>52.869959999999999</v>
      </c>
      <c r="F469" s="14">
        <v>-1.7682199999999999</v>
      </c>
      <c r="H469" s="14" t="s">
        <v>89</v>
      </c>
      <c r="I469" s="14" t="s">
        <v>1252</v>
      </c>
    </row>
    <row r="470" spans="4:9" x14ac:dyDescent="0.2">
      <c r="D470" s="14" t="s">
        <v>885</v>
      </c>
      <c r="E470" s="14">
        <v>52.732582999999998</v>
      </c>
      <c r="F470" s="14">
        <v>-0.68785600000000002</v>
      </c>
      <c r="H470" s="14" t="s">
        <v>89</v>
      </c>
      <c r="I470" s="14" t="s">
        <v>1252</v>
      </c>
    </row>
    <row r="471" spans="4:9" x14ac:dyDescent="0.2">
      <c r="D471" s="14" t="s">
        <v>886</v>
      </c>
      <c r="E471" s="14">
        <v>53.246600999999998</v>
      </c>
      <c r="F471" s="14">
        <v>-0.93895200000000001</v>
      </c>
      <c r="H471" s="14" t="s">
        <v>89</v>
      </c>
      <c r="I471" s="14" t="s">
        <v>1252</v>
      </c>
    </row>
    <row r="472" spans="4:9" x14ac:dyDescent="0.2">
      <c r="D472" s="14" t="s">
        <v>887</v>
      </c>
      <c r="E472" s="14">
        <v>52.940145000000001</v>
      </c>
      <c r="F472" s="14">
        <v>-1.806538</v>
      </c>
      <c r="H472" s="14" t="s">
        <v>89</v>
      </c>
      <c r="I472" s="14" t="s">
        <v>1252</v>
      </c>
    </row>
    <row r="473" spans="4:9" x14ac:dyDescent="0.2">
      <c r="D473" s="14" t="s">
        <v>888</v>
      </c>
      <c r="E473" s="14">
        <v>52.234451</v>
      </c>
      <c r="F473" s="14">
        <v>-2.3533300000000001</v>
      </c>
      <c r="H473" s="14" t="s">
        <v>89</v>
      </c>
      <c r="I473" s="14" t="s">
        <v>1253</v>
      </c>
    </row>
    <row r="474" spans="4:9" x14ac:dyDescent="0.2">
      <c r="D474" s="14" t="s">
        <v>889</v>
      </c>
      <c r="E474" s="14">
        <v>52.234323000000003</v>
      </c>
      <c r="F474" s="14">
        <v>-2.360036</v>
      </c>
      <c r="H474" s="14" t="s">
        <v>89</v>
      </c>
      <c r="I474" s="14" t="s">
        <v>30</v>
      </c>
    </row>
    <row r="475" spans="4:9" x14ac:dyDescent="0.2">
      <c r="D475" s="14" t="s">
        <v>890</v>
      </c>
      <c r="E475" s="14">
        <v>53.323065</v>
      </c>
      <c r="F475" s="14">
        <v>-0.73787499999999995</v>
      </c>
      <c r="H475" s="14" t="s">
        <v>89</v>
      </c>
      <c r="I475" s="14" t="s">
        <v>1252</v>
      </c>
    </row>
    <row r="476" spans="4:9" x14ac:dyDescent="0.2">
      <c r="D476" s="14" t="s">
        <v>891</v>
      </c>
      <c r="E476" s="14">
        <v>52.109903000000003</v>
      </c>
      <c r="F476" s="14">
        <v>-2.3869410000000002</v>
      </c>
      <c r="H476" s="14" t="s">
        <v>89</v>
      </c>
      <c r="I476" s="14" t="s">
        <v>30</v>
      </c>
    </row>
    <row r="477" spans="4:9" x14ac:dyDescent="0.2">
      <c r="D477" s="14" t="s">
        <v>892</v>
      </c>
      <c r="E477" s="14">
        <v>52.489435999999998</v>
      </c>
      <c r="F477" s="14">
        <v>-1.659772</v>
      </c>
      <c r="H477" s="14" t="s">
        <v>89</v>
      </c>
      <c r="I477" s="14" t="s">
        <v>30</v>
      </c>
    </row>
    <row r="478" spans="4:9" x14ac:dyDescent="0.2">
      <c r="D478" s="14" t="s">
        <v>893</v>
      </c>
      <c r="E478" s="14">
        <v>52.997624000000002</v>
      </c>
      <c r="F478" s="14">
        <v>-1.777968</v>
      </c>
      <c r="H478" s="14" t="s">
        <v>89</v>
      </c>
      <c r="I478" s="14" t="s">
        <v>1252</v>
      </c>
    </row>
    <row r="479" spans="4:9" x14ac:dyDescent="0.2">
      <c r="D479" s="14" t="s">
        <v>894</v>
      </c>
      <c r="E479" s="14">
        <v>52.711533000000003</v>
      </c>
      <c r="F479" s="14">
        <v>-3.262597</v>
      </c>
      <c r="H479" s="14" t="s">
        <v>89</v>
      </c>
      <c r="I479" s="14" t="s">
        <v>1252</v>
      </c>
    </row>
    <row r="480" spans="4:9" x14ac:dyDescent="0.2">
      <c r="D480" s="14" t="s">
        <v>895</v>
      </c>
      <c r="E480" s="14">
        <v>52.389989999999997</v>
      </c>
      <c r="F480" s="14">
        <v>-2.6773709999999999</v>
      </c>
      <c r="H480" s="14" t="s">
        <v>89</v>
      </c>
      <c r="I480" s="14" t="s">
        <v>1252</v>
      </c>
    </row>
    <row r="481" spans="4:9" x14ac:dyDescent="0.2">
      <c r="D481" s="14" t="s">
        <v>896</v>
      </c>
      <c r="E481" s="14">
        <v>52.581314999999996</v>
      </c>
      <c r="F481" s="14">
        <v>-1.729894</v>
      </c>
      <c r="H481" s="14" t="s">
        <v>89</v>
      </c>
      <c r="I481" s="14" t="s">
        <v>1252</v>
      </c>
    </row>
    <row r="482" spans="4:9" x14ac:dyDescent="0.2">
      <c r="D482" s="14" t="s">
        <v>897</v>
      </c>
      <c r="E482" s="14">
        <v>53.090240000000001</v>
      </c>
      <c r="F482" s="14">
        <v>-1.7924249999999999</v>
      </c>
      <c r="H482" s="14" t="s">
        <v>89</v>
      </c>
      <c r="I482" s="14" t="s">
        <v>30</v>
      </c>
    </row>
    <row r="483" spans="4:9" x14ac:dyDescent="0.2">
      <c r="D483" s="14" t="s">
        <v>898</v>
      </c>
      <c r="E483" s="14">
        <v>52.880071000000001</v>
      </c>
      <c r="F483" s="14">
        <v>-2.034151</v>
      </c>
      <c r="H483" s="14" t="s">
        <v>89</v>
      </c>
      <c r="I483" s="14" t="s">
        <v>1253</v>
      </c>
    </row>
    <row r="484" spans="4:9" x14ac:dyDescent="0.2">
      <c r="D484" s="14" t="s">
        <v>899</v>
      </c>
      <c r="E484" s="14">
        <v>53.449455999999998</v>
      </c>
      <c r="F484" s="14">
        <v>-0.95643199999999995</v>
      </c>
      <c r="H484" s="14" t="s">
        <v>89</v>
      </c>
      <c r="I484" s="14" t="s">
        <v>1253</v>
      </c>
    </row>
    <row r="485" spans="4:9" x14ac:dyDescent="0.2">
      <c r="D485" s="14" t="s">
        <v>900</v>
      </c>
      <c r="E485" s="14">
        <v>52.923166999999999</v>
      </c>
      <c r="F485" s="14">
        <v>-2.1130119999999999</v>
      </c>
      <c r="H485" s="14" t="s">
        <v>89</v>
      </c>
      <c r="I485" s="14" t="s">
        <v>30</v>
      </c>
    </row>
    <row r="486" spans="4:9" x14ac:dyDescent="0.2">
      <c r="D486" s="14" t="s">
        <v>901</v>
      </c>
      <c r="E486" s="14">
        <v>52.441175999999999</v>
      </c>
      <c r="F486" s="14">
        <v>-1.3114859999999999</v>
      </c>
      <c r="H486" s="14" t="s">
        <v>89</v>
      </c>
      <c r="I486" s="14" t="s">
        <v>1260</v>
      </c>
    </row>
    <row r="487" spans="4:9" x14ac:dyDescent="0.2">
      <c r="D487" s="14" t="s">
        <v>902</v>
      </c>
      <c r="E487" s="14">
        <v>52.237828</v>
      </c>
      <c r="F487" s="14">
        <v>-2.2957700000000001</v>
      </c>
      <c r="H487" s="14" t="s">
        <v>89</v>
      </c>
      <c r="I487" s="14" t="s">
        <v>30</v>
      </c>
    </row>
    <row r="488" spans="4:9" x14ac:dyDescent="0.2">
      <c r="D488" s="14" t="s">
        <v>903</v>
      </c>
      <c r="E488" s="14">
        <v>52.732385999999998</v>
      </c>
      <c r="F488" s="14">
        <v>-2.836687</v>
      </c>
      <c r="H488" s="14" t="s">
        <v>89</v>
      </c>
      <c r="I488" s="14" t="s">
        <v>1252</v>
      </c>
    </row>
    <row r="489" spans="4:9" x14ac:dyDescent="0.2">
      <c r="D489" s="14" t="s">
        <v>904</v>
      </c>
      <c r="E489" s="14">
        <v>52.568843999999999</v>
      </c>
      <c r="F489" s="14">
        <v>-3.149311</v>
      </c>
      <c r="H489" s="14" t="s">
        <v>89</v>
      </c>
      <c r="I489" s="14" t="s">
        <v>1252</v>
      </c>
    </row>
    <row r="490" spans="4:9" x14ac:dyDescent="0.2">
      <c r="D490" s="14" t="s">
        <v>905</v>
      </c>
      <c r="E490" s="14">
        <v>52.205387999999999</v>
      </c>
      <c r="F490" s="14">
        <v>-1.557788</v>
      </c>
      <c r="H490" s="14" t="s">
        <v>89</v>
      </c>
      <c r="I490" s="14" t="s">
        <v>1252</v>
      </c>
    </row>
    <row r="491" spans="4:9" x14ac:dyDescent="0.2">
      <c r="D491" s="14" t="s">
        <v>906</v>
      </c>
      <c r="E491" s="14">
        <v>52.187916999999999</v>
      </c>
      <c r="F491" s="14">
        <v>-1.555299</v>
      </c>
      <c r="H491" s="14" t="s">
        <v>89</v>
      </c>
      <c r="I491" s="14" t="s">
        <v>1253</v>
      </c>
    </row>
    <row r="492" spans="4:9" x14ac:dyDescent="0.2">
      <c r="D492" s="14" t="s">
        <v>907</v>
      </c>
      <c r="E492" s="14">
        <v>52.903039999999997</v>
      </c>
      <c r="F492" s="14">
        <v>-2.5559980000000002</v>
      </c>
      <c r="H492" s="14" t="s">
        <v>89</v>
      </c>
      <c r="I492" s="14" t="s">
        <v>30</v>
      </c>
    </row>
    <row r="493" spans="4:9" x14ac:dyDescent="0.2">
      <c r="D493" s="14" t="s">
        <v>908</v>
      </c>
      <c r="E493" s="14">
        <v>52.908405999999999</v>
      </c>
      <c r="F493" s="14">
        <v>-2.5620150000000002</v>
      </c>
      <c r="H493" s="14" t="s">
        <v>89</v>
      </c>
      <c r="I493" s="14" t="s">
        <v>30</v>
      </c>
    </row>
    <row r="494" spans="4:9" x14ac:dyDescent="0.2">
      <c r="D494" s="14" t="s">
        <v>909</v>
      </c>
      <c r="E494" s="14">
        <v>52.540170000000003</v>
      </c>
      <c r="F494" s="14">
        <v>-2.4850590000000001</v>
      </c>
      <c r="H494" s="14" t="s">
        <v>89</v>
      </c>
      <c r="I494" s="14" t="s">
        <v>1252</v>
      </c>
    </row>
    <row r="495" spans="4:9" x14ac:dyDescent="0.2">
      <c r="D495" s="14" t="s">
        <v>910</v>
      </c>
      <c r="E495" s="14">
        <v>51.997078999999999</v>
      </c>
      <c r="F495" s="14">
        <v>-2.5024600000000001</v>
      </c>
      <c r="H495" s="14" t="s">
        <v>89</v>
      </c>
      <c r="I495" s="14" t="s">
        <v>1252</v>
      </c>
    </row>
    <row r="496" spans="4:9" x14ac:dyDescent="0.2">
      <c r="D496" s="14" t="s">
        <v>911</v>
      </c>
      <c r="E496" s="14">
        <v>51.994306000000002</v>
      </c>
      <c r="F496" s="14">
        <v>-2.5199090000000002</v>
      </c>
      <c r="H496" s="14" t="s">
        <v>89</v>
      </c>
      <c r="I496" s="14" t="s">
        <v>30</v>
      </c>
    </row>
    <row r="497" spans="4:9" x14ac:dyDescent="0.2">
      <c r="D497" s="14" t="s">
        <v>912</v>
      </c>
      <c r="E497" s="14">
        <v>52.020381</v>
      </c>
      <c r="F497" s="14">
        <v>-2.5202110000000002</v>
      </c>
      <c r="H497" s="14" t="s">
        <v>89</v>
      </c>
      <c r="I497" s="14" t="s">
        <v>30</v>
      </c>
    </row>
    <row r="498" spans="4:9" x14ac:dyDescent="0.2">
      <c r="D498" s="14" t="s">
        <v>913</v>
      </c>
      <c r="E498" s="14">
        <v>51.990709000000003</v>
      </c>
      <c r="F498" s="14">
        <v>-2.5198670000000001</v>
      </c>
      <c r="H498" s="14" t="s">
        <v>89</v>
      </c>
      <c r="I498" s="14" t="s">
        <v>30</v>
      </c>
    </row>
    <row r="499" spans="4:9" x14ac:dyDescent="0.2">
      <c r="D499" s="14" t="s">
        <v>914</v>
      </c>
      <c r="E499" s="14">
        <v>52.011369999999999</v>
      </c>
      <c r="F499" s="14">
        <v>-2.5244780000000002</v>
      </c>
      <c r="H499" s="14" t="s">
        <v>89</v>
      </c>
      <c r="I499" s="14" t="s">
        <v>30</v>
      </c>
    </row>
    <row r="500" spans="4:9" x14ac:dyDescent="0.2">
      <c r="D500" s="14" t="s">
        <v>915</v>
      </c>
      <c r="E500" s="14">
        <v>51.997042</v>
      </c>
      <c r="F500" s="14">
        <v>-2.5112000000000001</v>
      </c>
      <c r="H500" s="14" t="s">
        <v>89</v>
      </c>
      <c r="I500" s="14" t="s">
        <v>30</v>
      </c>
    </row>
    <row r="501" spans="4:9" x14ac:dyDescent="0.2">
      <c r="D501" s="14" t="s">
        <v>916</v>
      </c>
      <c r="E501" s="14">
        <v>52.484260999999996</v>
      </c>
      <c r="F501" s="14">
        <v>-2.6994370000000001</v>
      </c>
      <c r="H501" s="14" t="s">
        <v>89</v>
      </c>
      <c r="I501" s="14" t="s">
        <v>30</v>
      </c>
    </row>
    <row r="502" spans="4:9" x14ac:dyDescent="0.2">
      <c r="D502" s="14" t="s">
        <v>917</v>
      </c>
      <c r="E502" s="14">
        <v>52.242279000000003</v>
      </c>
      <c r="F502" s="14">
        <v>-1.3256129999999999</v>
      </c>
      <c r="H502" s="14" t="s">
        <v>89</v>
      </c>
      <c r="I502" s="14" t="s">
        <v>1252</v>
      </c>
    </row>
    <row r="503" spans="4:9" x14ac:dyDescent="0.2">
      <c r="D503" s="14" t="s">
        <v>918</v>
      </c>
      <c r="E503" s="14">
        <v>52.396101000000002</v>
      </c>
      <c r="F503" s="14">
        <v>-0.99914099999999995</v>
      </c>
      <c r="H503" s="14" t="s">
        <v>89</v>
      </c>
      <c r="I503" s="14" t="s">
        <v>1252</v>
      </c>
    </row>
    <row r="504" spans="4:9" x14ac:dyDescent="0.2">
      <c r="D504" s="14" t="s">
        <v>919</v>
      </c>
      <c r="E504" s="14">
        <v>52.168059999999997</v>
      </c>
      <c r="F504" s="14">
        <v>-2.0584470000000001</v>
      </c>
      <c r="H504" s="14" t="s">
        <v>89</v>
      </c>
      <c r="I504" s="14" t="s">
        <v>1252</v>
      </c>
    </row>
    <row r="505" spans="4:9" x14ac:dyDescent="0.2">
      <c r="D505" s="14" t="s">
        <v>920</v>
      </c>
      <c r="E505" s="14">
        <v>52.75685</v>
      </c>
      <c r="F505" s="14">
        <v>-2.9319869999999999</v>
      </c>
      <c r="H505" s="14" t="s">
        <v>89</v>
      </c>
      <c r="I505" s="14" t="s">
        <v>1252</v>
      </c>
    </row>
    <row r="506" spans="4:9" x14ac:dyDescent="0.2">
      <c r="D506" s="14" t="s">
        <v>921</v>
      </c>
      <c r="E506" s="14">
        <v>52.820853</v>
      </c>
      <c r="F506" s="14">
        <v>-0.97903499999999999</v>
      </c>
      <c r="H506" s="14" t="s">
        <v>89</v>
      </c>
      <c r="I506" s="14" t="s">
        <v>1252</v>
      </c>
    </row>
    <row r="507" spans="4:9" x14ac:dyDescent="0.2">
      <c r="D507" s="14" t="s">
        <v>922</v>
      </c>
      <c r="E507" s="14">
        <v>52.537069000000002</v>
      </c>
      <c r="F507" s="14">
        <v>-1.656455</v>
      </c>
      <c r="H507" s="14" t="s">
        <v>89</v>
      </c>
      <c r="I507" s="14" t="s">
        <v>30</v>
      </c>
    </row>
    <row r="508" spans="4:9" x14ac:dyDescent="0.2">
      <c r="D508" s="14" t="s">
        <v>923</v>
      </c>
      <c r="E508" s="14">
        <v>52.009183999999998</v>
      </c>
      <c r="F508" s="14">
        <v>-1.629097</v>
      </c>
      <c r="H508" s="14" t="s">
        <v>89</v>
      </c>
      <c r="I508" s="14" t="s">
        <v>1252</v>
      </c>
    </row>
    <row r="509" spans="4:9" x14ac:dyDescent="0.2">
      <c r="D509" s="14" t="s">
        <v>924</v>
      </c>
      <c r="E509" s="14">
        <v>52.709437999999999</v>
      </c>
      <c r="F509" s="14">
        <v>-1.5825819999999999</v>
      </c>
      <c r="H509" s="14" t="s">
        <v>89</v>
      </c>
      <c r="I509" s="14" t="s">
        <v>1260</v>
      </c>
    </row>
    <row r="510" spans="4:9" x14ac:dyDescent="0.2">
      <c r="D510" s="14" t="s">
        <v>925</v>
      </c>
      <c r="E510" s="14">
        <v>52.698396000000002</v>
      </c>
      <c r="F510" s="14">
        <v>-1.3311249999999999</v>
      </c>
      <c r="H510" s="14" t="s">
        <v>89</v>
      </c>
      <c r="I510" s="14" t="s">
        <v>30</v>
      </c>
    </row>
    <row r="511" spans="4:9" x14ac:dyDescent="0.2">
      <c r="D511" s="14" t="s">
        <v>926</v>
      </c>
      <c r="E511" s="14">
        <v>52.809795000000001</v>
      </c>
      <c r="F511" s="14">
        <v>-1.8026660000000001</v>
      </c>
      <c r="H511" s="14" t="s">
        <v>89</v>
      </c>
      <c r="I511" s="14" t="s">
        <v>30</v>
      </c>
    </row>
    <row r="512" spans="4:9" x14ac:dyDescent="0.2">
      <c r="D512" s="14" t="s">
        <v>927</v>
      </c>
      <c r="E512" s="14">
        <v>52.433517000000002</v>
      </c>
      <c r="F512" s="14">
        <v>-3.1045959999999999</v>
      </c>
      <c r="H512" s="14" t="s">
        <v>89</v>
      </c>
      <c r="I512" s="14" t="s">
        <v>1252</v>
      </c>
    </row>
    <row r="513" spans="4:9" x14ac:dyDescent="0.2">
      <c r="D513" s="14" t="s">
        <v>928</v>
      </c>
      <c r="E513" s="14">
        <v>52.879294000000002</v>
      </c>
      <c r="F513" s="14">
        <v>-2.781568</v>
      </c>
      <c r="H513" s="14" t="s">
        <v>89</v>
      </c>
      <c r="I513" s="14" t="s">
        <v>1252</v>
      </c>
    </row>
    <row r="514" spans="4:9" x14ac:dyDescent="0.2">
      <c r="D514" s="14" t="s">
        <v>929</v>
      </c>
      <c r="E514" s="14">
        <v>52.809458999999997</v>
      </c>
      <c r="F514" s="14">
        <v>-2.3188629999999999</v>
      </c>
      <c r="H514" s="14" t="s">
        <v>89</v>
      </c>
      <c r="I514" s="14" t="s">
        <v>1252</v>
      </c>
    </row>
    <row r="515" spans="4:9" x14ac:dyDescent="0.2">
      <c r="D515" s="14" t="s">
        <v>930</v>
      </c>
      <c r="E515" s="14">
        <v>53.363894999999999</v>
      </c>
      <c r="F515" s="14">
        <v>-0.84673299999999996</v>
      </c>
      <c r="H515" s="14" t="s">
        <v>89</v>
      </c>
      <c r="I515" s="14" t="s">
        <v>1252</v>
      </c>
    </row>
    <row r="516" spans="4:9" x14ac:dyDescent="0.2">
      <c r="D516" s="14" t="s">
        <v>931</v>
      </c>
      <c r="E516" s="14">
        <v>52.174509999999998</v>
      </c>
      <c r="F516" s="14">
        <v>-1.4315580000000001</v>
      </c>
      <c r="H516" s="14" t="s">
        <v>89</v>
      </c>
      <c r="I516" s="14" t="s">
        <v>1252</v>
      </c>
    </row>
    <row r="517" spans="4:9" x14ac:dyDescent="0.2">
      <c r="D517" s="14" t="s">
        <v>932</v>
      </c>
      <c r="E517" s="14">
        <v>53.462913</v>
      </c>
      <c r="F517" s="14">
        <v>-0.64871900000000005</v>
      </c>
      <c r="H517" s="14" t="s">
        <v>89</v>
      </c>
      <c r="I517" s="14" t="s">
        <v>1252</v>
      </c>
    </row>
    <row r="518" spans="4:9" x14ac:dyDescent="0.2">
      <c r="D518" s="14" t="s">
        <v>933</v>
      </c>
      <c r="E518" s="14">
        <v>52.888213999999998</v>
      </c>
      <c r="F518" s="14">
        <v>-2.792119</v>
      </c>
      <c r="H518" s="14" t="s">
        <v>89</v>
      </c>
      <c r="I518" s="14" t="s">
        <v>30</v>
      </c>
    </row>
    <row r="519" spans="4:9" x14ac:dyDescent="0.2">
      <c r="D519" s="14" t="s">
        <v>934</v>
      </c>
      <c r="E519" s="14">
        <v>53.238911999999999</v>
      </c>
      <c r="F519" s="14">
        <v>-1.141883</v>
      </c>
      <c r="H519" s="14" t="s">
        <v>89</v>
      </c>
      <c r="I519" s="14" t="s">
        <v>1252</v>
      </c>
    </row>
    <row r="520" spans="4:9" x14ac:dyDescent="0.2">
      <c r="D520" s="14" t="s">
        <v>935</v>
      </c>
      <c r="E520" s="14">
        <v>52.865538999999998</v>
      </c>
      <c r="F520" s="14">
        <v>-2.1901139999999999</v>
      </c>
      <c r="H520" s="14" t="s">
        <v>89</v>
      </c>
      <c r="I520" s="14" t="s">
        <v>1252</v>
      </c>
    </row>
    <row r="521" spans="4:9" x14ac:dyDescent="0.2">
      <c r="D521" s="14" t="s">
        <v>936</v>
      </c>
      <c r="E521" s="14">
        <v>52.662467999999997</v>
      </c>
      <c r="F521" s="14">
        <v>-1.522402</v>
      </c>
      <c r="H521" s="14" t="s">
        <v>89</v>
      </c>
      <c r="I521" s="14" t="s">
        <v>1260</v>
      </c>
    </row>
    <row r="522" spans="4:9" x14ac:dyDescent="0.2">
      <c r="D522" s="14" t="s">
        <v>937</v>
      </c>
      <c r="E522" s="14">
        <v>52.262456</v>
      </c>
      <c r="F522" s="14">
        <v>-1.66412</v>
      </c>
      <c r="H522" s="14" t="s">
        <v>89</v>
      </c>
      <c r="I522" s="14" t="s">
        <v>30</v>
      </c>
    </row>
    <row r="523" spans="4:9" x14ac:dyDescent="0.2">
      <c r="D523" s="14" t="s">
        <v>938</v>
      </c>
      <c r="E523" s="14">
        <v>52.942188999999999</v>
      </c>
      <c r="F523" s="14">
        <v>-2.4389419999999999</v>
      </c>
      <c r="H523" s="14" t="s">
        <v>89</v>
      </c>
      <c r="I523" s="14" t="s">
        <v>1252</v>
      </c>
    </row>
    <row r="524" spans="4:9" x14ac:dyDescent="0.2">
      <c r="D524" s="14" t="s">
        <v>939</v>
      </c>
      <c r="E524" s="14">
        <v>51.765746</v>
      </c>
      <c r="F524" s="14">
        <v>-2.3048190000000002</v>
      </c>
      <c r="H524" s="14" t="s">
        <v>89</v>
      </c>
      <c r="I524" s="14" t="s">
        <v>30</v>
      </c>
    </row>
    <row r="525" spans="4:9" x14ac:dyDescent="0.2">
      <c r="D525" s="14" t="s">
        <v>940</v>
      </c>
      <c r="E525" s="14">
        <v>52.305093999999997</v>
      </c>
      <c r="F525" s="14">
        <v>-1.5651999999999999</v>
      </c>
      <c r="H525" s="14" t="s">
        <v>89</v>
      </c>
      <c r="I525" s="14" t="s">
        <v>30</v>
      </c>
    </row>
    <row r="526" spans="4:9" x14ac:dyDescent="0.2">
      <c r="D526" s="14" t="s">
        <v>941</v>
      </c>
      <c r="E526" s="14">
        <v>52.280101000000002</v>
      </c>
      <c r="F526" s="14">
        <v>-2.229012</v>
      </c>
      <c r="H526" s="14" t="s">
        <v>89</v>
      </c>
      <c r="I526" s="14" t="s">
        <v>1252</v>
      </c>
    </row>
    <row r="527" spans="4:9" x14ac:dyDescent="0.2">
      <c r="D527" s="14" t="s">
        <v>942</v>
      </c>
      <c r="E527" s="14">
        <v>52.406300000000002</v>
      </c>
      <c r="F527" s="14">
        <v>-2.8010999999999999</v>
      </c>
      <c r="H527" s="14" t="s">
        <v>89</v>
      </c>
      <c r="I527" s="14" t="s">
        <v>1252</v>
      </c>
    </row>
    <row r="528" spans="4:9" x14ac:dyDescent="0.2">
      <c r="D528" s="14" t="s">
        <v>943</v>
      </c>
      <c r="E528" s="14">
        <v>52.406269999999999</v>
      </c>
      <c r="F528" s="14">
        <v>-2.8055099999999999</v>
      </c>
      <c r="H528" s="14" t="s">
        <v>89</v>
      </c>
      <c r="I528" s="14" t="s">
        <v>30</v>
      </c>
    </row>
    <row r="529" spans="4:9" x14ac:dyDescent="0.2">
      <c r="D529" s="14" t="s">
        <v>944</v>
      </c>
      <c r="E529" s="14">
        <v>52.636068000000002</v>
      </c>
      <c r="F529" s="14">
        <v>-1.5374380000000001</v>
      </c>
      <c r="H529" s="14" t="s">
        <v>89</v>
      </c>
      <c r="I529" s="14" t="s">
        <v>1252</v>
      </c>
    </row>
    <row r="530" spans="4:9" x14ac:dyDescent="0.2">
      <c r="D530" s="14" t="s">
        <v>945</v>
      </c>
      <c r="E530" s="14">
        <v>52.770769000000001</v>
      </c>
      <c r="F530" s="14">
        <v>-2.5824769999999999</v>
      </c>
      <c r="H530" s="14" t="s">
        <v>89</v>
      </c>
      <c r="I530" s="14" t="s">
        <v>1252</v>
      </c>
    </row>
    <row r="531" spans="4:9" x14ac:dyDescent="0.2">
      <c r="D531" s="14" t="s">
        <v>946</v>
      </c>
      <c r="E531" s="14">
        <v>52.666894999999997</v>
      </c>
      <c r="F531" s="14">
        <v>-0.85545300000000002</v>
      </c>
      <c r="H531" s="14" t="s">
        <v>89</v>
      </c>
      <c r="I531" s="14" t="s">
        <v>30</v>
      </c>
    </row>
    <row r="532" spans="4:9" x14ac:dyDescent="0.2">
      <c r="D532" s="14" t="s">
        <v>947</v>
      </c>
      <c r="E532" s="14">
        <v>52.890664000000001</v>
      </c>
      <c r="F532" s="14">
        <v>-1.0052380000000001</v>
      </c>
      <c r="H532" s="14" t="s">
        <v>89</v>
      </c>
      <c r="I532" s="14" t="s">
        <v>30</v>
      </c>
    </row>
    <row r="533" spans="4:9" x14ac:dyDescent="0.2">
      <c r="D533" s="14" t="s">
        <v>948</v>
      </c>
      <c r="E533" s="14">
        <v>52.115737000000003</v>
      </c>
      <c r="F533" s="14">
        <v>-1.5424629999999999</v>
      </c>
      <c r="H533" s="14" t="s">
        <v>89</v>
      </c>
      <c r="I533" s="14" t="s">
        <v>1252</v>
      </c>
    </row>
    <row r="534" spans="4:9" x14ac:dyDescent="0.2">
      <c r="D534" s="14" t="s">
        <v>949</v>
      </c>
      <c r="E534" s="14">
        <v>52.728957999999999</v>
      </c>
      <c r="F534" s="14">
        <v>-2.4856699999999998</v>
      </c>
      <c r="H534" s="14" t="s">
        <v>89</v>
      </c>
      <c r="I534" s="14" t="s">
        <v>30</v>
      </c>
    </row>
    <row r="535" spans="4:9" x14ac:dyDescent="0.2">
      <c r="D535" s="14" t="s">
        <v>950</v>
      </c>
      <c r="E535" s="14">
        <v>52.787055000000002</v>
      </c>
      <c r="F535" s="14">
        <v>-3.0809169999999999</v>
      </c>
      <c r="H535" s="14" t="s">
        <v>89</v>
      </c>
      <c r="I535" s="14" t="s">
        <v>1252</v>
      </c>
    </row>
    <row r="536" spans="4:9" x14ac:dyDescent="0.2">
      <c r="D536" s="14" t="s">
        <v>951</v>
      </c>
      <c r="E536" s="14">
        <v>52.101033999999999</v>
      </c>
      <c r="F536" s="14">
        <v>-2.3474270000000002</v>
      </c>
      <c r="H536" s="14" t="s">
        <v>89</v>
      </c>
      <c r="I536" s="14" t="s">
        <v>30</v>
      </c>
    </row>
    <row r="537" spans="4:9" x14ac:dyDescent="0.2">
      <c r="D537" s="14" t="s">
        <v>952</v>
      </c>
      <c r="E537" s="14">
        <v>53.081994999999999</v>
      </c>
      <c r="F537" s="14">
        <v>-1.717827</v>
      </c>
      <c r="H537" s="14" t="s">
        <v>89</v>
      </c>
      <c r="I537" s="14" t="s">
        <v>1252</v>
      </c>
    </row>
    <row r="538" spans="4:9" x14ac:dyDescent="0.2">
      <c r="D538" s="14" t="s">
        <v>953</v>
      </c>
      <c r="E538" s="14">
        <v>52.585797999999997</v>
      </c>
      <c r="F538" s="14">
        <v>-2.2715510000000001</v>
      </c>
      <c r="H538" s="14" t="s">
        <v>89</v>
      </c>
      <c r="I538" s="14" t="s">
        <v>1252</v>
      </c>
    </row>
    <row r="539" spans="4:9" x14ac:dyDescent="0.2">
      <c r="D539" s="14" t="s">
        <v>954</v>
      </c>
      <c r="E539" s="14">
        <v>53.281812000000002</v>
      </c>
      <c r="F539" s="14">
        <v>-1.864984</v>
      </c>
      <c r="H539" s="14" t="s">
        <v>89</v>
      </c>
      <c r="I539" s="14" t="s">
        <v>1252</v>
      </c>
    </row>
    <row r="540" spans="4:9" x14ac:dyDescent="0.2">
      <c r="D540" s="14" t="s">
        <v>955</v>
      </c>
      <c r="E540" s="14">
        <v>52.119129000000001</v>
      </c>
      <c r="F540" s="14">
        <v>-1.824953</v>
      </c>
      <c r="H540" s="14" t="s">
        <v>89</v>
      </c>
      <c r="I540" s="14" t="s">
        <v>30</v>
      </c>
    </row>
    <row r="541" spans="4:9" x14ac:dyDescent="0.2">
      <c r="D541" s="14" t="s">
        <v>956</v>
      </c>
      <c r="E541" s="14">
        <v>52.116258999999999</v>
      </c>
      <c r="F541" s="14">
        <v>-1.800996</v>
      </c>
      <c r="H541" s="14" t="s">
        <v>89</v>
      </c>
      <c r="I541" s="14" t="s">
        <v>1252</v>
      </c>
    </row>
    <row r="542" spans="4:9" x14ac:dyDescent="0.2">
      <c r="D542" s="14" t="s">
        <v>957</v>
      </c>
      <c r="E542" s="14">
        <v>52.116258999999999</v>
      </c>
      <c r="F542" s="14">
        <v>-1.800996</v>
      </c>
      <c r="H542" s="14" t="s">
        <v>89</v>
      </c>
      <c r="I542" s="14" t="s">
        <v>30</v>
      </c>
    </row>
    <row r="543" spans="4:9" x14ac:dyDescent="0.2">
      <c r="D543" s="14" t="s">
        <v>958</v>
      </c>
      <c r="E543" s="14">
        <v>53.095463000000002</v>
      </c>
      <c r="F543" s="14">
        <v>-2.6971959999999999</v>
      </c>
      <c r="H543" s="14" t="s">
        <v>89</v>
      </c>
      <c r="I543" s="14" t="s">
        <v>30</v>
      </c>
    </row>
    <row r="544" spans="4:9" x14ac:dyDescent="0.2">
      <c r="D544" s="14" t="s">
        <v>959</v>
      </c>
      <c r="E544" s="14">
        <v>52.755115000000004</v>
      </c>
      <c r="F544" s="14">
        <v>-1.9792240000000001</v>
      </c>
      <c r="H544" s="14" t="s">
        <v>89</v>
      </c>
      <c r="I544" s="14" t="s">
        <v>30</v>
      </c>
    </row>
    <row r="545" spans="4:9" x14ac:dyDescent="0.2">
      <c r="D545" s="14" t="s">
        <v>960</v>
      </c>
      <c r="E545" s="14">
        <v>52.811453</v>
      </c>
      <c r="F545" s="14">
        <v>-3.250667</v>
      </c>
      <c r="H545" s="14" t="s">
        <v>89</v>
      </c>
      <c r="I545" s="14" t="s">
        <v>1252</v>
      </c>
    </row>
    <row r="546" spans="4:9" x14ac:dyDescent="0.2">
      <c r="D546" s="14" t="s">
        <v>961</v>
      </c>
      <c r="E546" s="14">
        <v>52.811453</v>
      </c>
      <c r="F546" s="14">
        <v>-3.250667</v>
      </c>
      <c r="H546" s="14" t="s">
        <v>89</v>
      </c>
      <c r="I546" s="14" t="s">
        <v>1252</v>
      </c>
    </row>
    <row r="547" spans="4:9" x14ac:dyDescent="0.2">
      <c r="D547" s="14" t="s">
        <v>962</v>
      </c>
      <c r="E547" s="14">
        <v>52.811278999999999</v>
      </c>
      <c r="F547" s="14">
        <v>-3.3485819999999999</v>
      </c>
      <c r="H547" s="14" t="s">
        <v>89</v>
      </c>
      <c r="I547" s="14" t="s">
        <v>30</v>
      </c>
    </row>
    <row r="548" spans="4:9" x14ac:dyDescent="0.2">
      <c r="D548" s="14" t="s">
        <v>963</v>
      </c>
      <c r="E548" s="14">
        <v>52.155405000000002</v>
      </c>
      <c r="F548" s="14">
        <v>-2.0930620000000002</v>
      </c>
      <c r="H548" s="14" t="s">
        <v>89</v>
      </c>
      <c r="I548" s="14" t="s">
        <v>1252</v>
      </c>
    </row>
    <row r="549" spans="4:9" x14ac:dyDescent="0.2">
      <c r="D549" s="14" t="s">
        <v>964</v>
      </c>
      <c r="E549" s="14">
        <v>52.820368000000002</v>
      </c>
      <c r="F549" s="14">
        <v>-2.5490059999999999</v>
      </c>
      <c r="H549" s="14" t="s">
        <v>89</v>
      </c>
      <c r="I549" s="14" t="s">
        <v>1252</v>
      </c>
    </row>
    <row r="550" spans="4:9" x14ac:dyDescent="0.2">
      <c r="D550" s="14" t="s">
        <v>965</v>
      </c>
      <c r="E550" s="14">
        <v>53.233286999999997</v>
      </c>
      <c r="F550" s="14">
        <v>-1.029693</v>
      </c>
      <c r="H550" s="14" t="s">
        <v>89</v>
      </c>
      <c r="I550" s="14" t="s">
        <v>30</v>
      </c>
    </row>
    <row r="551" spans="4:9" x14ac:dyDescent="0.2">
      <c r="D551" s="14" t="s">
        <v>966</v>
      </c>
      <c r="E551" s="14">
        <v>52.897882000000003</v>
      </c>
      <c r="F551" s="14">
        <v>-2.945417</v>
      </c>
      <c r="H551" s="14" t="s">
        <v>89</v>
      </c>
      <c r="I551" s="14" t="s">
        <v>30</v>
      </c>
    </row>
    <row r="552" spans="4:9" x14ac:dyDescent="0.2">
      <c r="D552" s="14" t="s">
        <v>967</v>
      </c>
      <c r="E552" s="14">
        <v>52.590366000000003</v>
      </c>
      <c r="F552" s="14">
        <v>-2.8339799999999999</v>
      </c>
      <c r="H552" s="14" t="s">
        <v>89</v>
      </c>
      <c r="I552" s="14" t="s">
        <v>1252</v>
      </c>
    </row>
    <row r="553" spans="4:9" x14ac:dyDescent="0.2">
      <c r="D553" s="14" t="s">
        <v>968</v>
      </c>
      <c r="E553" s="14">
        <v>52.696362000000001</v>
      </c>
      <c r="F553" s="14">
        <v>-0.83544300000000005</v>
      </c>
      <c r="H553" s="14" t="s">
        <v>89</v>
      </c>
      <c r="I553" s="14" t="s">
        <v>30</v>
      </c>
    </row>
    <row r="554" spans="4:9" x14ac:dyDescent="0.2">
      <c r="D554" s="14" t="s">
        <v>969</v>
      </c>
      <c r="E554" s="14">
        <v>53.434773999999997</v>
      </c>
      <c r="F554" s="14">
        <v>-0.69643299999999997</v>
      </c>
      <c r="H554" s="14" t="s">
        <v>89</v>
      </c>
      <c r="I554" s="14" t="s">
        <v>1252</v>
      </c>
    </row>
    <row r="555" spans="4:9" x14ac:dyDescent="0.2">
      <c r="D555" s="14" t="s">
        <v>970</v>
      </c>
      <c r="E555" s="14">
        <v>52.125033999999999</v>
      </c>
      <c r="F555" s="14">
        <v>-2.1770420000000001</v>
      </c>
      <c r="H555" s="14" t="s">
        <v>89</v>
      </c>
      <c r="I555" s="14" t="s">
        <v>30</v>
      </c>
    </row>
    <row r="556" spans="4:9" x14ac:dyDescent="0.2">
      <c r="D556" s="14" t="s">
        <v>971</v>
      </c>
      <c r="E556" s="14">
        <v>52.045591999999999</v>
      </c>
      <c r="F556" s="14">
        <v>-2.5102959999999999</v>
      </c>
      <c r="H556" s="14" t="s">
        <v>89</v>
      </c>
      <c r="I556" s="14" t="s">
        <v>30</v>
      </c>
    </row>
    <row r="557" spans="4:9" x14ac:dyDescent="0.2">
      <c r="D557" s="14" t="s">
        <v>972</v>
      </c>
      <c r="E557" s="14">
        <v>52.652898999999998</v>
      </c>
      <c r="F557" s="14">
        <v>-2.8883779999999999</v>
      </c>
      <c r="H557" s="14" t="s">
        <v>89</v>
      </c>
      <c r="I557" s="14" t="s">
        <v>1252</v>
      </c>
    </row>
    <row r="558" spans="4:9" x14ac:dyDescent="0.2">
      <c r="D558" s="14" t="s">
        <v>973</v>
      </c>
      <c r="E558" s="14">
        <v>52.700524999999999</v>
      </c>
      <c r="F558" s="14">
        <v>-3.3157559999999999</v>
      </c>
      <c r="H558" s="14" t="s">
        <v>89</v>
      </c>
      <c r="I558" s="14" t="s">
        <v>1252</v>
      </c>
    </row>
    <row r="559" spans="4:9" x14ac:dyDescent="0.2">
      <c r="D559" s="14" t="s">
        <v>974</v>
      </c>
      <c r="E559" s="14">
        <v>52.695158999999997</v>
      </c>
      <c r="F559" s="14">
        <v>-3.1023239999999999</v>
      </c>
      <c r="H559" s="14" t="s">
        <v>89</v>
      </c>
      <c r="I559" s="14" t="s">
        <v>30</v>
      </c>
    </row>
    <row r="560" spans="4:9" x14ac:dyDescent="0.2">
      <c r="D560" s="14" t="s">
        <v>975</v>
      </c>
      <c r="E560" s="14">
        <v>51.975672000000003</v>
      </c>
      <c r="F560" s="14">
        <v>-2.2516850000000002</v>
      </c>
      <c r="H560" s="14" t="s">
        <v>89</v>
      </c>
      <c r="I560" s="14" t="s">
        <v>1252</v>
      </c>
    </row>
    <row r="561" spans="4:9" x14ac:dyDescent="0.2">
      <c r="D561" s="14" t="s">
        <v>976</v>
      </c>
      <c r="E561" s="14">
        <v>52.931258</v>
      </c>
      <c r="F561" s="14">
        <v>-2.6634869999999999</v>
      </c>
      <c r="H561" s="14" t="s">
        <v>89</v>
      </c>
      <c r="I561" s="14" t="s">
        <v>1252</v>
      </c>
    </row>
    <row r="562" spans="4:9" x14ac:dyDescent="0.2">
      <c r="D562" s="14" t="s">
        <v>977</v>
      </c>
      <c r="E562" s="14">
        <v>52.889904999999999</v>
      </c>
      <c r="F562" s="14">
        <v>-2.6628560000000001</v>
      </c>
      <c r="H562" s="14" t="s">
        <v>89</v>
      </c>
      <c r="I562" s="14" t="s">
        <v>30</v>
      </c>
    </row>
    <row r="563" spans="4:9" x14ac:dyDescent="0.2">
      <c r="D563" s="14" t="s">
        <v>978</v>
      </c>
      <c r="E563" s="14">
        <v>52.819094</v>
      </c>
      <c r="F563" s="14">
        <v>-2.6790219999999998</v>
      </c>
      <c r="H563" s="14" t="s">
        <v>89</v>
      </c>
      <c r="I563" s="14" t="s">
        <v>1252</v>
      </c>
    </row>
    <row r="564" spans="4:9" x14ac:dyDescent="0.2">
      <c r="D564" s="14" t="s">
        <v>979</v>
      </c>
      <c r="E564" s="14">
        <v>52.14555</v>
      </c>
      <c r="F564" s="14">
        <v>-1.7013780000000001</v>
      </c>
      <c r="H564" s="14" t="s">
        <v>89</v>
      </c>
      <c r="I564" s="14" t="s">
        <v>1252</v>
      </c>
    </row>
    <row r="565" spans="4:9" x14ac:dyDescent="0.2">
      <c r="D565" s="14" t="s">
        <v>980</v>
      </c>
      <c r="E565" s="14">
        <v>52.199641999999997</v>
      </c>
      <c r="F565" s="14">
        <v>-1.314991</v>
      </c>
      <c r="H565" s="14" t="s">
        <v>89</v>
      </c>
      <c r="I565" s="14" t="s">
        <v>1252</v>
      </c>
    </row>
    <row r="566" spans="4:9" x14ac:dyDescent="0.2">
      <c r="D566" s="14" t="s">
        <v>981</v>
      </c>
      <c r="E566" s="14">
        <v>52.79851</v>
      </c>
      <c r="F566" s="14">
        <v>-2.3959760000000001</v>
      </c>
      <c r="H566" s="14" t="s">
        <v>89</v>
      </c>
      <c r="I566" s="14" t="s">
        <v>1252</v>
      </c>
    </row>
    <row r="567" spans="4:9" x14ac:dyDescent="0.2">
      <c r="D567" s="14" t="s">
        <v>982</v>
      </c>
      <c r="E567" s="14">
        <v>52.033746000000001</v>
      </c>
      <c r="F567" s="14">
        <v>-2.5092569999999998</v>
      </c>
      <c r="H567" s="14" t="s">
        <v>89</v>
      </c>
      <c r="I567" s="14" t="s">
        <v>1252</v>
      </c>
    </row>
    <row r="568" spans="4:9" x14ac:dyDescent="0.2">
      <c r="D568" s="14" t="s">
        <v>983</v>
      </c>
      <c r="E568" s="14">
        <v>52.041026000000002</v>
      </c>
      <c r="F568" s="14">
        <v>-2.5262829999999998</v>
      </c>
      <c r="H568" s="14" t="s">
        <v>89</v>
      </c>
      <c r="I568" s="14" t="s">
        <v>30</v>
      </c>
    </row>
    <row r="569" spans="4:9" x14ac:dyDescent="0.2">
      <c r="D569" s="14" t="s">
        <v>984</v>
      </c>
      <c r="E569" s="14">
        <v>52.075555000000001</v>
      </c>
      <c r="F569" s="14">
        <v>-2.232882</v>
      </c>
      <c r="H569" s="14" t="s">
        <v>89</v>
      </c>
      <c r="I569" s="14" t="s">
        <v>1252</v>
      </c>
    </row>
    <row r="570" spans="4:9" x14ac:dyDescent="0.2">
      <c r="D570" s="14" t="s">
        <v>985</v>
      </c>
      <c r="E570" s="14">
        <v>52.030329000000002</v>
      </c>
      <c r="F570" s="14">
        <v>-2.212777</v>
      </c>
      <c r="H570" s="14" t="s">
        <v>89</v>
      </c>
      <c r="I570" s="14" t="s">
        <v>30</v>
      </c>
    </row>
    <row r="571" spans="4:9" x14ac:dyDescent="0.2">
      <c r="D571" s="14" t="s">
        <v>986</v>
      </c>
      <c r="E571" s="14">
        <v>52.133190999999997</v>
      </c>
      <c r="F571" s="14">
        <v>-1.4617309999999999</v>
      </c>
      <c r="H571" s="14" t="s">
        <v>89</v>
      </c>
      <c r="I571" s="14" t="s">
        <v>1261</v>
      </c>
    </row>
    <row r="572" spans="4:9" x14ac:dyDescent="0.2">
      <c r="D572" s="14" t="s">
        <v>987</v>
      </c>
      <c r="E572" s="14">
        <v>52.769927000000003</v>
      </c>
      <c r="F572" s="14">
        <v>-1.0172730000000001</v>
      </c>
      <c r="H572" s="14" t="s">
        <v>89</v>
      </c>
      <c r="I572" s="14" t="s">
        <v>1252</v>
      </c>
    </row>
    <row r="573" spans="4:9" x14ac:dyDescent="0.2">
      <c r="D573" s="14" t="s">
        <v>988</v>
      </c>
      <c r="E573" s="14">
        <v>53.291117</v>
      </c>
      <c r="F573" s="14">
        <v>-0.79832499999999995</v>
      </c>
      <c r="H573" s="14" t="s">
        <v>89</v>
      </c>
      <c r="I573" s="14" t="s">
        <v>1253</v>
      </c>
    </row>
    <row r="574" spans="4:9" x14ac:dyDescent="0.2">
      <c r="D574" s="14" t="s">
        <v>989</v>
      </c>
      <c r="E574" s="14">
        <v>53.383737000000004</v>
      </c>
      <c r="F574" s="14">
        <v>-0.99719500000000005</v>
      </c>
      <c r="H574" s="14" t="s">
        <v>89</v>
      </c>
      <c r="I574" s="14" t="s">
        <v>1252</v>
      </c>
    </row>
    <row r="575" spans="4:9" x14ac:dyDescent="0.2">
      <c r="D575" s="14" t="s">
        <v>990</v>
      </c>
      <c r="E575" s="14">
        <v>52.809761999999999</v>
      </c>
      <c r="F575" s="14">
        <v>-2.2165629999999998</v>
      </c>
      <c r="H575" s="14" t="s">
        <v>89</v>
      </c>
      <c r="I575" s="14" t="s">
        <v>1261</v>
      </c>
    </row>
    <row r="576" spans="4:9" x14ac:dyDescent="0.2">
      <c r="D576" s="14" t="s">
        <v>991</v>
      </c>
      <c r="E576" s="14">
        <v>52.908472000000003</v>
      </c>
      <c r="F576" s="14">
        <v>-0.82030400000000003</v>
      </c>
      <c r="H576" s="14" t="s">
        <v>89</v>
      </c>
      <c r="I576" s="14" t="s">
        <v>1259</v>
      </c>
    </row>
    <row r="577" spans="4:9" x14ac:dyDescent="0.2">
      <c r="D577" s="14" t="s">
        <v>992</v>
      </c>
      <c r="E577" s="14">
        <v>52.550260000000002</v>
      </c>
      <c r="F577" s="14">
        <v>-1.5663940000000001</v>
      </c>
      <c r="H577" s="14" t="s">
        <v>89</v>
      </c>
      <c r="I577" s="14" t="s">
        <v>1252</v>
      </c>
    </row>
    <row r="578" spans="4:9" x14ac:dyDescent="0.2">
      <c r="D578" s="14" t="s">
        <v>993</v>
      </c>
      <c r="E578" s="14">
        <v>52.224699000000001</v>
      </c>
      <c r="F578" s="14">
        <v>-1.9457979999999999</v>
      </c>
      <c r="H578" s="14" t="s">
        <v>89</v>
      </c>
      <c r="I578" s="14" t="s">
        <v>1252</v>
      </c>
    </row>
    <row r="579" spans="4:9" x14ac:dyDescent="0.2">
      <c r="D579" s="14" t="s">
        <v>994</v>
      </c>
      <c r="E579" s="14">
        <v>52.039372</v>
      </c>
      <c r="F579" s="14">
        <v>-2.1822010000000001</v>
      </c>
      <c r="H579" s="14" t="s">
        <v>89</v>
      </c>
      <c r="I579" s="14" t="s">
        <v>1252</v>
      </c>
    </row>
    <row r="580" spans="4:9" x14ac:dyDescent="0.2">
      <c r="D580" s="14" t="s">
        <v>995</v>
      </c>
      <c r="E580" s="14">
        <v>52.343626999999998</v>
      </c>
      <c r="F580" s="14">
        <v>-2.3948209999999999</v>
      </c>
      <c r="H580" s="14" t="s">
        <v>89</v>
      </c>
      <c r="I580" s="14" t="s">
        <v>1252</v>
      </c>
    </row>
    <row r="581" spans="4:9" x14ac:dyDescent="0.2">
      <c r="D581" s="14" t="s">
        <v>996</v>
      </c>
      <c r="E581" s="14">
        <v>52.828657</v>
      </c>
      <c r="F581" s="14">
        <v>-2.6841740000000001</v>
      </c>
      <c r="H581" s="14" t="s">
        <v>89</v>
      </c>
      <c r="I581" s="14" t="s">
        <v>30</v>
      </c>
    </row>
    <row r="582" spans="4:9" x14ac:dyDescent="0.2">
      <c r="D582" s="14" t="s">
        <v>997</v>
      </c>
      <c r="E582" s="14">
        <v>52.748044</v>
      </c>
      <c r="F582" s="14">
        <v>-2.631068</v>
      </c>
      <c r="H582" s="14" t="s">
        <v>89</v>
      </c>
      <c r="I582" s="14" t="s">
        <v>1252</v>
      </c>
    </row>
    <row r="583" spans="4:9" x14ac:dyDescent="0.2">
      <c r="D583" s="14" t="s">
        <v>998</v>
      </c>
      <c r="E583" s="14">
        <v>52.183017</v>
      </c>
      <c r="F583" s="14">
        <v>-1.987069</v>
      </c>
      <c r="H583" s="14" t="s">
        <v>89</v>
      </c>
      <c r="I583" s="14" t="s">
        <v>1252</v>
      </c>
    </row>
    <row r="584" spans="4:9" x14ac:dyDescent="0.2">
      <c r="D584" s="14" t="s">
        <v>999</v>
      </c>
      <c r="E584" s="14">
        <v>53.246400999999999</v>
      </c>
      <c r="F584" s="14">
        <v>-1.680776</v>
      </c>
      <c r="H584" s="14" t="s">
        <v>89</v>
      </c>
      <c r="I584" s="14" t="s">
        <v>1252</v>
      </c>
    </row>
    <row r="585" spans="4:9" x14ac:dyDescent="0.2">
      <c r="D585" s="14" t="s">
        <v>1000</v>
      </c>
      <c r="E585" s="14">
        <v>53.177655999999999</v>
      </c>
      <c r="F585" s="14">
        <v>-1.288319</v>
      </c>
      <c r="H585" s="14" t="s">
        <v>89</v>
      </c>
      <c r="I585" s="14" t="s">
        <v>30</v>
      </c>
    </row>
    <row r="586" spans="4:9" x14ac:dyDescent="0.2">
      <c r="D586" s="14" t="s">
        <v>1001</v>
      </c>
      <c r="E586" s="14">
        <v>52.841746999999998</v>
      </c>
      <c r="F586" s="14">
        <v>-2.7497120000000002</v>
      </c>
      <c r="H586" s="14" t="s">
        <v>89</v>
      </c>
      <c r="I586" s="14" t="s">
        <v>30</v>
      </c>
    </row>
    <row r="587" spans="4:9" x14ac:dyDescent="0.2">
      <c r="D587" s="14" t="s">
        <v>1002</v>
      </c>
      <c r="E587" s="14">
        <v>52.521014999999998</v>
      </c>
      <c r="F587" s="14">
        <v>-2.716234</v>
      </c>
      <c r="H587" s="14" t="s">
        <v>89</v>
      </c>
      <c r="I587" s="14" t="s">
        <v>1252</v>
      </c>
    </row>
    <row r="588" spans="4:9" x14ac:dyDescent="0.2">
      <c r="D588" s="14" t="s">
        <v>1003</v>
      </c>
      <c r="E588" s="14">
        <v>52.192751999999999</v>
      </c>
      <c r="F588" s="14">
        <v>-2.2743139999999999</v>
      </c>
      <c r="H588" s="14" t="s">
        <v>89</v>
      </c>
      <c r="I588" s="14" t="s">
        <v>1252</v>
      </c>
    </row>
    <row r="589" spans="4:9" x14ac:dyDescent="0.2">
      <c r="D589" s="14" t="s">
        <v>1004</v>
      </c>
      <c r="E589" s="14">
        <v>52.791384000000001</v>
      </c>
      <c r="F589" s="14">
        <v>-2.8837959999999998</v>
      </c>
      <c r="H589" s="14" t="s">
        <v>89</v>
      </c>
      <c r="I589" s="14" t="s">
        <v>1252</v>
      </c>
    </row>
    <row r="590" spans="4:9" x14ac:dyDescent="0.2">
      <c r="D590" s="14" t="s">
        <v>1005</v>
      </c>
      <c r="E590" s="14">
        <v>52.220027000000002</v>
      </c>
      <c r="F590" s="14">
        <v>-2.1025960000000001</v>
      </c>
      <c r="H590" s="14" t="s">
        <v>89</v>
      </c>
      <c r="I590" s="14" t="s">
        <v>1252</v>
      </c>
    </row>
    <row r="591" spans="4:9" x14ac:dyDescent="0.2">
      <c r="D591" s="14" t="s">
        <v>1006</v>
      </c>
      <c r="E591" s="14">
        <v>53.05836</v>
      </c>
      <c r="F591" s="14">
        <v>-1.1136900000000001</v>
      </c>
      <c r="H591" s="14" t="s">
        <v>89</v>
      </c>
      <c r="I591" s="14" t="s">
        <v>30</v>
      </c>
    </row>
    <row r="592" spans="4:9" x14ac:dyDescent="0.2">
      <c r="D592" s="14" t="s">
        <v>1007</v>
      </c>
      <c r="E592" s="14">
        <v>52.810985000000002</v>
      </c>
      <c r="F592" s="14">
        <v>-2.4257499999999999</v>
      </c>
      <c r="H592" s="14" t="s">
        <v>89</v>
      </c>
      <c r="I592" s="14" t="s">
        <v>1252</v>
      </c>
    </row>
    <row r="593" spans="4:9" x14ac:dyDescent="0.2">
      <c r="D593" s="14" t="s">
        <v>1008</v>
      </c>
      <c r="E593" s="14">
        <v>52.861168999999997</v>
      </c>
      <c r="F593" s="14">
        <v>-2.080171</v>
      </c>
      <c r="H593" s="14" t="s">
        <v>89</v>
      </c>
      <c r="I593" s="14" t="s">
        <v>1252</v>
      </c>
    </row>
    <row r="594" spans="4:9" x14ac:dyDescent="0.2">
      <c r="D594" s="14" t="s">
        <v>1009</v>
      </c>
      <c r="E594" s="14">
        <v>52.507496000000003</v>
      </c>
      <c r="F594" s="14">
        <v>-3.1712880000000001</v>
      </c>
      <c r="H594" s="14" t="s">
        <v>89</v>
      </c>
      <c r="I594" s="14" t="s">
        <v>30</v>
      </c>
    </row>
    <row r="595" spans="4:9" x14ac:dyDescent="0.2">
      <c r="D595" s="14" t="s">
        <v>1010</v>
      </c>
      <c r="E595" s="14">
        <v>52.769553999999999</v>
      </c>
      <c r="F595" s="14">
        <v>-0.78308800000000001</v>
      </c>
      <c r="H595" s="14" t="s">
        <v>89</v>
      </c>
      <c r="I595" s="14" t="s">
        <v>30</v>
      </c>
    </row>
    <row r="596" spans="4:9" x14ac:dyDescent="0.2">
      <c r="D596" s="14" t="s">
        <v>1011</v>
      </c>
      <c r="E596" s="14">
        <v>53.212411000000003</v>
      </c>
      <c r="F596" s="14">
        <v>-1.2544360000000001</v>
      </c>
      <c r="H596" s="14" t="s">
        <v>89</v>
      </c>
      <c r="I596" s="14" t="s">
        <v>1252</v>
      </c>
    </row>
    <row r="597" spans="4:9" x14ac:dyDescent="0.2">
      <c r="D597" s="14" t="s">
        <v>1012</v>
      </c>
      <c r="E597" s="14">
        <v>52.985363</v>
      </c>
      <c r="F597" s="14">
        <v>-0.90019400000000005</v>
      </c>
      <c r="H597" s="14" t="s">
        <v>89</v>
      </c>
      <c r="I597" s="14" t="s">
        <v>30</v>
      </c>
    </row>
    <row r="598" spans="4:9" x14ac:dyDescent="0.2">
      <c r="D598" s="14" t="s">
        <v>1013</v>
      </c>
      <c r="E598" s="14">
        <v>52.048113000000001</v>
      </c>
      <c r="F598" s="14">
        <v>-1.9661219999999999</v>
      </c>
      <c r="H598" s="14" t="s">
        <v>89</v>
      </c>
      <c r="I598" s="14" t="s">
        <v>1252</v>
      </c>
    </row>
    <row r="599" spans="4:9" x14ac:dyDescent="0.2">
      <c r="D599" s="14" t="s">
        <v>1014</v>
      </c>
      <c r="E599" s="14">
        <v>52.441662999999998</v>
      </c>
      <c r="F599" s="14">
        <v>-2.7546729999999999</v>
      </c>
      <c r="H599" s="14" t="s">
        <v>89</v>
      </c>
      <c r="I599" s="14" t="s">
        <v>30</v>
      </c>
    </row>
    <row r="600" spans="4:9" x14ac:dyDescent="0.2">
      <c r="D600" s="14" t="s">
        <v>1015</v>
      </c>
      <c r="E600" s="14">
        <v>52.101356000000003</v>
      </c>
      <c r="F600" s="14">
        <v>-2.2116549999999999</v>
      </c>
      <c r="H600" s="14" t="s">
        <v>89</v>
      </c>
      <c r="I600" s="14" t="s">
        <v>1252</v>
      </c>
    </row>
    <row r="601" spans="4:9" x14ac:dyDescent="0.2">
      <c r="D601" s="14" t="s">
        <v>1016</v>
      </c>
      <c r="E601" s="14">
        <v>52.419485000000002</v>
      </c>
      <c r="F601" s="14">
        <v>-1.198161</v>
      </c>
      <c r="H601" s="14" t="s">
        <v>89</v>
      </c>
      <c r="I601" s="14" t="s">
        <v>30</v>
      </c>
    </row>
    <row r="602" spans="4:9" x14ac:dyDescent="0.2">
      <c r="D602" s="14" t="s">
        <v>1017</v>
      </c>
      <c r="E602" s="14">
        <v>53.215074999999999</v>
      </c>
      <c r="F602" s="14">
        <v>-1.737921</v>
      </c>
      <c r="H602" s="14" t="s">
        <v>89</v>
      </c>
      <c r="I602" s="14" t="s">
        <v>1252</v>
      </c>
    </row>
    <row r="603" spans="4:9" x14ac:dyDescent="0.2">
      <c r="D603" s="14" t="s">
        <v>1018</v>
      </c>
      <c r="E603" s="14">
        <v>52.262135999999998</v>
      </c>
      <c r="F603" s="14">
        <v>-2.3956209999999998</v>
      </c>
      <c r="H603" s="14" t="s">
        <v>89</v>
      </c>
      <c r="I603" s="14" t="s">
        <v>1252</v>
      </c>
    </row>
    <row r="604" spans="4:9" x14ac:dyDescent="0.2">
      <c r="D604" s="14" t="s">
        <v>1019</v>
      </c>
      <c r="E604" s="14">
        <v>52.286918</v>
      </c>
      <c r="F604" s="14">
        <v>-2.4133770000000001</v>
      </c>
      <c r="H604" s="14" t="s">
        <v>89</v>
      </c>
      <c r="I604" s="14" t="s">
        <v>30</v>
      </c>
    </row>
    <row r="605" spans="4:9" x14ac:dyDescent="0.2">
      <c r="D605" s="14" t="s">
        <v>1020</v>
      </c>
      <c r="E605" s="14">
        <v>52.287891999999999</v>
      </c>
      <c r="F605" s="14">
        <v>-2.3913929999999999</v>
      </c>
      <c r="H605" s="14" t="s">
        <v>89</v>
      </c>
      <c r="I605" s="14" t="s">
        <v>30</v>
      </c>
    </row>
    <row r="606" spans="4:9" x14ac:dyDescent="0.2">
      <c r="D606" s="14" t="s">
        <v>1021</v>
      </c>
      <c r="E606" s="14">
        <v>52.996572999999998</v>
      </c>
      <c r="F606" s="14">
        <v>-0.83945199999999998</v>
      </c>
      <c r="H606" s="14" t="s">
        <v>89</v>
      </c>
      <c r="I606" s="14" t="s">
        <v>30</v>
      </c>
    </row>
    <row r="607" spans="4:9" x14ac:dyDescent="0.2">
      <c r="D607" s="14" t="s">
        <v>1022</v>
      </c>
      <c r="E607" s="14">
        <v>52.969538999999997</v>
      </c>
      <c r="F607" s="14">
        <v>-1.6798409999999999</v>
      </c>
      <c r="H607" s="14" t="s">
        <v>89</v>
      </c>
      <c r="I607" s="14" t="s">
        <v>1261</v>
      </c>
    </row>
    <row r="608" spans="4:9" x14ac:dyDescent="0.2">
      <c r="D608" s="14" t="s">
        <v>1023</v>
      </c>
      <c r="E608" s="14">
        <v>53.400247999999998</v>
      </c>
      <c r="F608" s="14">
        <v>-1.738289</v>
      </c>
      <c r="H608" s="14" t="s">
        <v>89</v>
      </c>
      <c r="I608" s="14" t="s">
        <v>30</v>
      </c>
    </row>
    <row r="609" spans="4:9" x14ac:dyDescent="0.2">
      <c r="D609" s="14" t="s">
        <v>1024</v>
      </c>
      <c r="E609" s="14">
        <v>52.293560999999997</v>
      </c>
      <c r="F609" s="14">
        <v>-2.2976070000000002</v>
      </c>
      <c r="H609" s="14" t="s">
        <v>89</v>
      </c>
      <c r="I609" s="14" t="s">
        <v>30</v>
      </c>
    </row>
    <row r="610" spans="4:9" x14ac:dyDescent="0.2">
      <c r="D610" s="14" t="s">
        <v>1025</v>
      </c>
      <c r="E610" s="14">
        <v>52.286372</v>
      </c>
      <c r="F610" s="14">
        <v>-2.2960929999999999</v>
      </c>
      <c r="H610" s="14" t="s">
        <v>89</v>
      </c>
      <c r="I610" s="14" t="s">
        <v>30</v>
      </c>
    </row>
    <row r="611" spans="4:9" x14ac:dyDescent="0.2">
      <c r="D611" s="14" t="s">
        <v>1026</v>
      </c>
      <c r="E611" s="14">
        <v>52.516444999999997</v>
      </c>
      <c r="F611" s="14">
        <v>-1.672828</v>
      </c>
      <c r="H611" s="14" t="s">
        <v>89</v>
      </c>
      <c r="I611" s="14" t="s">
        <v>1252</v>
      </c>
    </row>
    <row r="612" spans="4:9" x14ac:dyDescent="0.2">
      <c r="D612" s="14" t="s">
        <v>1027</v>
      </c>
      <c r="E612" s="14">
        <v>52.033743999999999</v>
      </c>
      <c r="F612" s="14">
        <v>-1.4883379999999999</v>
      </c>
      <c r="H612" s="14" t="s">
        <v>89</v>
      </c>
      <c r="I612" s="14" t="s">
        <v>1252</v>
      </c>
    </row>
    <row r="613" spans="4:9" x14ac:dyDescent="0.2">
      <c r="D613" s="14" t="s">
        <v>1028</v>
      </c>
      <c r="E613" s="14">
        <v>52.603743999999999</v>
      </c>
      <c r="F613" s="14">
        <v>-1.456601</v>
      </c>
      <c r="H613" s="14" t="s">
        <v>89</v>
      </c>
      <c r="I613" s="14" t="s">
        <v>1252</v>
      </c>
    </row>
    <row r="614" spans="4:9" x14ac:dyDescent="0.2">
      <c r="D614" s="14" t="s">
        <v>1029</v>
      </c>
      <c r="E614" s="14">
        <v>52.999764999999996</v>
      </c>
      <c r="F614" s="14">
        <v>-0.86276399999999998</v>
      </c>
      <c r="H614" s="14" t="s">
        <v>89</v>
      </c>
      <c r="I614" s="14" t="s">
        <v>1252</v>
      </c>
    </row>
    <row r="615" spans="4:9" x14ac:dyDescent="0.2">
      <c r="D615" s="14" t="s">
        <v>1030</v>
      </c>
      <c r="E615" s="14">
        <v>52.897798999999999</v>
      </c>
      <c r="F615" s="14">
        <v>-2.2682639999999998</v>
      </c>
      <c r="H615" s="14" t="s">
        <v>89</v>
      </c>
      <c r="I615" s="14" t="s">
        <v>1252</v>
      </c>
    </row>
    <row r="616" spans="4:9" x14ac:dyDescent="0.2">
      <c r="D616" s="14" t="s">
        <v>1031</v>
      </c>
      <c r="E616" s="14">
        <v>52.764785000000003</v>
      </c>
      <c r="F616" s="14">
        <v>-1.4842280000000001</v>
      </c>
      <c r="H616" s="14" t="s">
        <v>89</v>
      </c>
      <c r="I616" s="14" t="s">
        <v>1252</v>
      </c>
    </row>
    <row r="617" spans="4:9" x14ac:dyDescent="0.2">
      <c r="D617" s="14" t="s">
        <v>1032</v>
      </c>
      <c r="E617" s="14">
        <v>52.764785000000003</v>
      </c>
      <c r="F617" s="14">
        <v>-1.4842280000000001</v>
      </c>
      <c r="H617" s="14" t="s">
        <v>89</v>
      </c>
      <c r="I617" s="14" t="s">
        <v>30</v>
      </c>
    </row>
    <row r="618" spans="4:9" x14ac:dyDescent="0.2">
      <c r="D618" s="14" t="s">
        <v>1033</v>
      </c>
      <c r="E618" s="14">
        <v>52.612990000000003</v>
      </c>
      <c r="F618" s="14">
        <v>-2.9348369999999999</v>
      </c>
      <c r="H618" s="14" t="s">
        <v>89</v>
      </c>
      <c r="I618" s="14" t="s">
        <v>30</v>
      </c>
    </row>
    <row r="619" spans="4:9" x14ac:dyDescent="0.2">
      <c r="D619" s="14" t="s">
        <v>1034</v>
      </c>
      <c r="E619" s="14">
        <v>52.682153</v>
      </c>
      <c r="F619" s="14">
        <v>-1.5014749999999999</v>
      </c>
      <c r="H619" s="14" t="s">
        <v>89</v>
      </c>
      <c r="I619" s="14" t="s">
        <v>1260</v>
      </c>
    </row>
    <row r="620" spans="4:9" x14ac:dyDescent="0.2">
      <c r="D620" s="14" t="s">
        <v>1035</v>
      </c>
      <c r="E620" s="14">
        <v>52.178269</v>
      </c>
      <c r="F620" s="14">
        <v>-2.1395040000000001</v>
      </c>
      <c r="H620" s="14" t="s">
        <v>89</v>
      </c>
      <c r="I620" s="14" t="s">
        <v>30</v>
      </c>
    </row>
    <row r="621" spans="4:9" x14ac:dyDescent="0.2">
      <c r="D621" s="14" t="s">
        <v>1036</v>
      </c>
      <c r="E621" s="14">
        <v>52.241610999999999</v>
      </c>
      <c r="F621" s="14">
        <v>-1.6758189999999999</v>
      </c>
      <c r="H621" s="14" t="s">
        <v>89</v>
      </c>
      <c r="I621" s="14" t="s">
        <v>1252</v>
      </c>
    </row>
    <row r="622" spans="4:9" x14ac:dyDescent="0.2">
      <c r="D622" s="14" t="s">
        <v>1037</v>
      </c>
      <c r="E622" s="14">
        <v>52.452283000000001</v>
      </c>
      <c r="F622" s="14">
        <v>-1.092058</v>
      </c>
      <c r="H622" s="14" t="s">
        <v>89</v>
      </c>
      <c r="I622" s="14" t="s">
        <v>30</v>
      </c>
    </row>
    <row r="623" spans="4:9" x14ac:dyDescent="0.2">
      <c r="D623" s="14" t="s">
        <v>1038</v>
      </c>
      <c r="E623" s="14">
        <v>52.688425000000002</v>
      </c>
      <c r="F623" s="14">
        <v>-0.85045099999999996</v>
      </c>
      <c r="H623" s="14" t="s">
        <v>89</v>
      </c>
      <c r="I623" s="14" t="s">
        <v>1260</v>
      </c>
    </row>
    <row r="624" spans="4:9" x14ac:dyDescent="0.2">
      <c r="D624" s="14" t="s">
        <v>1039</v>
      </c>
      <c r="E624" s="14">
        <v>52.426913999999996</v>
      </c>
      <c r="F624" s="14">
        <v>-1.111583</v>
      </c>
      <c r="H624" s="14" t="s">
        <v>89</v>
      </c>
      <c r="I624" s="14" t="s">
        <v>1252</v>
      </c>
    </row>
    <row r="625" spans="4:9" x14ac:dyDescent="0.2">
      <c r="D625" s="14" t="s">
        <v>1040</v>
      </c>
      <c r="E625" s="14">
        <v>53.09357</v>
      </c>
      <c r="F625" s="14">
        <v>-1.4340219999999999</v>
      </c>
      <c r="H625" s="14" t="s">
        <v>89</v>
      </c>
      <c r="I625" s="14" t="s">
        <v>1253</v>
      </c>
    </row>
    <row r="626" spans="4:9" x14ac:dyDescent="0.2">
      <c r="D626" s="14" t="s">
        <v>1041</v>
      </c>
      <c r="E626" s="14">
        <v>52.403213000000001</v>
      </c>
      <c r="F626" s="14">
        <v>-1.689837</v>
      </c>
      <c r="H626" s="14" t="s">
        <v>89</v>
      </c>
      <c r="I626" s="14" t="s">
        <v>1252</v>
      </c>
    </row>
    <row r="627" spans="4:9" x14ac:dyDescent="0.2">
      <c r="D627" s="14" t="s">
        <v>1042</v>
      </c>
      <c r="E627" s="14">
        <v>53.400247999999998</v>
      </c>
      <c r="F627" s="14">
        <v>-1.738289</v>
      </c>
      <c r="H627" s="14" t="s">
        <v>89</v>
      </c>
      <c r="I627" s="14" t="s">
        <v>1252</v>
      </c>
    </row>
    <row r="628" spans="4:9" x14ac:dyDescent="0.2">
      <c r="D628" s="14" t="s">
        <v>1043</v>
      </c>
      <c r="E628" s="14">
        <v>52.911859</v>
      </c>
      <c r="F628" s="14">
        <v>-2.2646769999999998</v>
      </c>
      <c r="H628" s="14" t="s">
        <v>89</v>
      </c>
      <c r="I628" s="14" t="s">
        <v>30</v>
      </c>
    </row>
    <row r="629" spans="4:9" x14ac:dyDescent="0.2">
      <c r="D629" s="14" t="s">
        <v>1044</v>
      </c>
      <c r="E629" s="14">
        <v>52.002630000000003</v>
      </c>
      <c r="F629" s="14">
        <v>-1.9097900000000001</v>
      </c>
      <c r="H629" s="14" t="s">
        <v>89</v>
      </c>
      <c r="I629" s="14" t="s">
        <v>1252</v>
      </c>
    </row>
    <row r="630" spans="4:9" x14ac:dyDescent="0.2">
      <c r="D630" s="14" t="s">
        <v>1045</v>
      </c>
      <c r="E630" s="14">
        <v>52.406702000000003</v>
      </c>
      <c r="F630" s="14">
        <v>-2.7393749999999999</v>
      </c>
      <c r="H630" s="14" t="s">
        <v>89</v>
      </c>
      <c r="I630" s="14" t="s">
        <v>30</v>
      </c>
    </row>
    <row r="631" spans="4:9" x14ac:dyDescent="0.2">
      <c r="D631" s="14" t="s">
        <v>1046</v>
      </c>
      <c r="E631" s="14">
        <v>53.161721</v>
      </c>
      <c r="F631" s="14">
        <v>-1.6184449999999999</v>
      </c>
      <c r="H631" s="14" t="s">
        <v>89</v>
      </c>
      <c r="I631" s="14" t="s">
        <v>30</v>
      </c>
    </row>
    <row r="632" spans="4:9" x14ac:dyDescent="0.2">
      <c r="D632" s="14" t="s">
        <v>1047</v>
      </c>
      <c r="E632" s="14">
        <v>52.983128999999998</v>
      </c>
      <c r="F632" s="14">
        <v>-0.80644300000000002</v>
      </c>
      <c r="H632" s="14" t="s">
        <v>89</v>
      </c>
      <c r="I632" s="14" t="s">
        <v>30</v>
      </c>
    </row>
    <row r="633" spans="4:9" x14ac:dyDescent="0.2">
      <c r="D633" s="14" t="s">
        <v>1048</v>
      </c>
      <c r="E633" s="14">
        <v>52.247391999999998</v>
      </c>
      <c r="F633" s="14">
        <v>-1.221409</v>
      </c>
      <c r="H633" s="14" t="s">
        <v>89</v>
      </c>
      <c r="I633" s="14" t="s">
        <v>1252</v>
      </c>
    </row>
    <row r="634" spans="4:9" x14ac:dyDescent="0.2">
      <c r="D634" s="14" t="s">
        <v>1049</v>
      </c>
      <c r="E634" s="14">
        <v>52.599446999999998</v>
      </c>
      <c r="F634" s="14">
        <v>-2.941932</v>
      </c>
      <c r="H634" s="14" t="s">
        <v>89</v>
      </c>
      <c r="I634" s="14" t="s">
        <v>30</v>
      </c>
    </row>
    <row r="635" spans="4:9" x14ac:dyDescent="0.2">
      <c r="D635" s="14" t="s">
        <v>1050</v>
      </c>
      <c r="E635" s="14">
        <v>52.968800000000002</v>
      </c>
      <c r="F635" s="14">
        <v>-1.0410630000000001</v>
      </c>
      <c r="H635" s="14" t="s">
        <v>89</v>
      </c>
      <c r="I635" s="14" t="s">
        <v>30</v>
      </c>
    </row>
    <row r="636" spans="4:9" x14ac:dyDescent="0.2">
      <c r="D636" s="14" t="s">
        <v>1051</v>
      </c>
      <c r="E636" s="14">
        <v>52.863700000000001</v>
      </c>
      <c r="F636" s="14">
        <v>-2.5114329999999998</v>
      </c>
      <c r="H636" s="14" t="s">
        <v>89</v>
      </c>
      <c r="I636" s="14" t="s">
        <v>1252</v>
      </c>
    </row>
    <row r="637" spans="4:9" x14ac:dyDescent="0.2">
      <c r="D637" s="14" t="s">
        <v>1052</v>
      </c>
      <c r="E637" s="14">
        <v>52.857301999999997</v>
      </c>
      <c r="F637" s="14">
        <v>-2.5331480000000002</v>
      </c>
      <c r="H637" s="14" t="s">
        <v>89</v>
      </c>
      <c r="I637" s="14" t="s">
        <v>30</v>
      </c>
    </row>
    <row r="638" spans="4:9" x14ac:dyDescent="0.2">
      <c r="D638" s="14" t="s">
        <v>1053</v>
      </c>
      <c r="E638" s="14">
        <v>51.941487000000002</v>
      </c>
      <c r="F638" s="14">
        <v>-2.1100919999999999</v>
      </c>
      <c r="H638" s="14" t="s">
        <v>89</v>
      </c>
      <c r="I638" s="14" t="s">
        <v>1252</v>
      </c>
    </row>
    <row r="639" spans="4:9" x14ac:dyDescent="0.2">
      <c r="D639" s="14" t="s">
        <v>1054</v>
      </c>
      <c r="E639" s="14">
        <v>52.435163000000003</v>
      </c>
      <c r="F639" s="14">
        <v>-2.6368719999999999</v>
      </c>
      <c r="H639" s="14" t="s">
        <v>89</v>
      </c>
      <c r="I639" s="14" t="s">
        <v>1252</v>
      </c>
    </row>
    <row r="640" spans="4:9" x14ac:dyDescent="0.2">
      <c r="D640" s="14" t="s">
        <v>1055</v>
      </c>
      <c r="E640" s="14">
        <v>52.850123000000004</v>
      </c>
      <c r="F640" s="14">
        <v>-2.53009</v>
      </c>
      <c r="H640" s="14" t="s">
        <v>89</v>
      </c>
      <c r="I640" s="14" t="s">
        <v>1252</v>
      </c>
    </row>
    <row r="641" spans="4:9" x14ac:dyDescent="0.2">
      <c r="D641" s="14" t="s">
        <v>1056</v>
      </c>
      <c r="E641" s="14">
        <v>52.443055999999999</v>
      </c>
      <c r="F641" s="14">
        <v>-2.4898769999999999</v>
      </c>
      <c r="H641" s="14" t="s">
        <v>89</v>
      </c>
      <c r="I641" s="14" t="s">
        <v>1252</v>
      </c>
    </row>
    <row r="642" spans="4:9" x14ac:dyDescent="0.2">
      <c r="D642" s="14" t="s">
        <v>1057</v>
      </c>
      <c r="E642" s="14">
        <v>52.139764</v>
      </c>
      <c r="F642" s="14">
        <v>-2.1348389999999999</v>
      </c>
      <c r="H642" s="14" t="s">
        <v>89</v>
      </c>
      <c r="I642" s="14" t="s">
        <v>1252</v>
      </c>
    </row>
    <row r="643" spans="4:9" x14ac:dyDescent="0.2">
      <c r="D643" s="14" t="s">
        <v>1058</v>
      </c>
      <c r="E643" s="14">
        <v>52.145193999999996</v>
      </c>
      <c r="F643" s="14">
        <v>-2.1192169999999999</v>
      </c>
      <c r="H643" s="14" t="s">
        <v>89</v>
      </c>
      <c r="I643" s="14" t="s">
        <v>30</v>
      </c>
    </row>
    <row r="644" spans="4:9" x14ac:dyDescent="0.2">
      <c r="D644" s="14" t="s">
        <v>1059</v>
      </c>
      <c r="E644" s="14">
        <v>52.145193999999996</v>
      </c>
      <c r="F644" s="14">
        <v>-2.1192169999999999</v>
      </c>
      <c r="H644" s="14" t="s">
        <v>89</v>
      </c>
      <c r="I644" s="14" t="s">
        <v>30</v>
      </c>
    </row>
    <row r="645" spans="4:9" x14ac:dyDescent="0.2">
      <c r="D645" s="14" t="s">
        <v>1060</v>
      </c>
      <c r="E645" s="14">
        <v>52.055619999999998</v>
      </c>
      <c r="F645" s="14">
        <v>-2.1268549999999999</v>
      </c>
      <c r="H645" s="14" t="s">
        <v>89</v>
      </c>
      <c r="I645" s="14" t="s">
        <v>30</v>
      </c>
    </row>
    <row r="646" spans="4:9" x14ac:dyDescent="0.2">
      <c r="D646" s="14" t="s">
        <v>1061</v>
      </c>
      <c r="E646" s="14">
        <v>52.044533000000001</v>
      </c>
      <c r="F646" s="14">
        <v>-1.6691100000000001</v>
      </c>
      <c r="H646" s="14" t="s">
        <v>89</v>
      </c>
      <c r="I646" s="14" t="s">
        <v>1252</v>
      </c>
    </row>
    <row r="647" spans="4:9" x14ac:dyDescent="0.2">
      <c r="D647" s="14" t="s">
        <v>1062</v>
      </c>
      <c r="E647" s="14">
        <v>52.166263000000001</v>
      </c>
      <c r="F647" s="14">
        <v>-2.4079440000000001</v>
      </c>
      <c r="H647" s="14" t="s">
        <v>89</v>
      </c>
      <c r="I647" s="14" t="s">
        <v>30</v>
      </c>
    </row>
    <row r="648" spans="4:9" x14ac:dyDescent="0.2">
      <c r="D648" s="14" t="s">
        <v>1063</v>
      </c>
      <c r="E648" s="14">
        <v>52.166263000000001</v>
      </c>
      <c r="F648" s="14">
        <v>-2.4079440000000001</v>
      </c>
      <c r="H648" s="14" t="s">
        <v>89</v>
      </c>
      <c r="I648" s="14" t="s">
        <v>1253</v>
      </c>
    </row>
    <row r="649" spans="4:9" x14ac:dyDescent="0.2">
      <c r="D649" s="14" t="s">
        <v>1064</v>
      </c>
      <c r="E649" s="14">
        <v>52.88344</v>
      </c>
      <c r="F649" s="14">
        <v>-1.7651760000000001</v>
      </c>
      <c r="H649" s="14" t="s">
        <v>89</v>
      </c>
      <c r="I649" s="14" t="s">
        <v>1252</v>
      </c>
    </row>
    <row r="650" spans="4:9" x14ac:dyDescent="0.2">
      <c r="D650" s="14" t="s">
        <v>1065</v>
      </c>
      <c r="E650" s="14">
        <v>52.728465999999997</v>
      </c>
      <c r="F650" s="14">
        <v>-2.5937610000000002</v>
      </c>
      <c r="H650" s="14" t="s">
        <v>89</v>
      </c>
      <c r="I650" s="14" t="s">
        <v>30</v>
      </c>
    </row>
    <row r="651" spans="4:9" x14ac:dyDescent="0.2">
      <c r="D651" s="14" t="s">
        <v>1066</v>
      </c>
      <c r="E651" s="14">
        <v>52.898459000000003</v>
      </c>
      <c r="F651" s="14">
        <v>-1.656577</v>
      </c>
      <c r="H651" s="14" t="s">
        <v>89</v>
      </c>
      <c r="I651" s="14" t="s">
        <v>30</v>
      </c>
    </row>
    <row r="652" spans="4:9" x14ac:dyDescent="0.2">
      <c r="D652" s="14" t="s">
        <v>1067</v>
      </c>
      <c r="E652" s="14">
        <v>52.926819999999999</v>
      </c>
      <c r="F652" s="14">
        <v>-0.87187800000000004</v>
      </c>
      <c r="H652" s="14" t="s">
        <v>89</v>
      </c>
      <c r="I652" s="14" t="s">
        <v>30</v>
      </c>
    </row>
    <row r="653" spans="4:9" x14ac:dyDescent="0.2">
      <c r="D653" s="14" t="s">
        <v>1068</v>
      </c>
      <c r="E653" s="14">
        <v>52.404094999999998</v>
      </c>
      <c r="F653" s="14">
        <v>-1.1634949999999999</v>
      </c>
      <c r="H653" s="14" t="s">
        <v>89</v>
      </c>
      <c r="I653" s="14" t="s">
        <v>1252</v>
      </c>
    </row>
    <row r="654" spans="4:9" x14ac:dyDescent="0.2">
      <c r="D654" s="14" t="s">
        <v>1069</v>
      </c>
      <c r="E654" s="14">
        <v>53.235827999999998</v>
      </c>
      <c r="F654" s="14">
        <v>-1.775239</v>
      </c>
      <c r="H654" s="14" t="s">
        <v>89</v>
      </c>
      <c r="I654" s="14" t="s">
        <v>30</v>
      </c>
    </row>
    <row r="655" spans="4:9" x14ac:dyDescent="0.2">
      <c r="D655" s="14" t="s">
        <v>1070</v>
      </c>
      <c r="E655" s="14">
        <v>52.332034999999998</v>
      </c>
      <c r="F655" s="14">
        <v>-1.835914</v>
      </c>
      <c r="H655" s="14" t="s">
        <v>89</v>
      </c>
      <c r="I655" s="14" t="s">
        <v>1252</v>
      </c>
    </row>
    <row r="656" spans="4:9" x14ac:dyDescent="0.2">
      <c r="D656" s="14" t="s">
        <v>1071</v>
      </c>
      <c r="E656" s="14">
        <v>52.228265999999998</v>
      </c>
      <c r="F656" s="14">
        <v>-2.471403</v>
      </c>
      <c r="H656" s="14" t="s">
        <v>89</v>
      </c>
      <c r="I656" s="14" t="s">
        <v>30</v>
      </c>
    </row>
    <row r="657" spans="4:9" x14ac:dyDescent="0.2">
      <c r="D657" s="14" t="s">
        <v>1072</v>
      </c>
      <c r="E657" s="14">
        <v>52.384351000000002</v>
      </c>
      <c r="F657" s="14">
        <v>-1.6973009999999999</v>
      </c>
      <c r="H657" s="14" t="s">
        <v>89</v>
      </c>
      <c r="I657" s="14" t="s">
        <v>1261</v>
      </c>
    </row>
    <row r="658" spans="4:9" x14ac:dyDescent="0.2">
      <c r="D658" s="14" t="s">
        <v>1073</v>
      </c>
      <c r="E658" s="14">
        <v>52.311382000000002</v>
      </c>
      <c r="F658" s="14">
        <v>-2.5822959999999999</v>
      </c>
      <c r="H658" s="14" t="s">
        <v>89</v>
      </c>
      <c r="I658" s="14" t="s">
        <v>1297</v>
      </c>
    </row>
    <row r="659" spans="4:9" x14ac:dyDescent="0.2">
      <c r="D659" s="14" t="s">
        <v>1074</v>
      </c>
      <c r="E659" s="14">
        <v>53.250239999999998</v>
      </c>
      <c r="F659" s="14">
        <v>-0.71401199999999998</v>
      </c>
      <c r="H659" s="14" t="s">
        <v>89</v>
      </c>
      <c r="I659" s="14" t="s">
        <v>1252</v>
      </c>
    </row>
    <row r="660" spans="4:9" x14ac:dyDescent="0.2">
      <c r="D660" s="14" t="s">
        <v>1075</v>
      </c>
      <c r="E660" s="14">
        <v>52.977359</v>
      </c>
      <c r="F660" s="14">
        <v>-0.86260800000000004</v>
      </c>
      <c r="H660" s="14" t="s">
        <v>89</v>
      </c>
      <c r="I660" s="14" t="s">
        <v>1252</v>
      </c>
    </row>
    <row r="661" spans="4:9" x14ac:dyDescent="0.2">
      <c r="D661" s="14" t="s">
        <v>1076</v>
      </c>
      <c r="E661" s="14">
        <v>53.326891000000003</v>
      </c>
      <c r="F661" s="14">
        <v>-1.2072270000000001</v>
      </c>
      <c r="H661" s="14" t="s">
        <v>89</v>
      </c>
      <c r="I661" s="14" t="s">
        <v>1252</v>
      </c>
    </row>
    <row r="662" spans="4:9" x14ac:dyDescent="0.2">
      <c r="D662" s="14" t="s">
        <v>1077</v>
      </c>
      <c r="E662" s="14">
        <v>52.690894999999998</v>
      </c>
      <c r="F662" s="14">
        <v>-0.92288000000000003</v>
      </c>
      <c r="H662" s="14" t="s">
        <v>89</v>
      </c>
      <c r="I662" s="14" t="s">
        <v>30</v>
      </c>
    </row>
    <row r="663" spans="4:9" x14ac:dyDescent="0.2">
      <c r="D663" s="14" t="s">
        <v>1078</v>
      </c>
      <c r="E663" s="14">
        <v>52.146490999999997</v>
      </c>
      <c r="F663" s="14">
        <v>-2.0277409999999998</v>
      </c>
      <c r="H663" s="14" t="s">
        <v>89</v>
      </c>
      <c r="I663" s="14" t="s">
        <v>1252</v>
      </c>
    </row>
    <row r="664" spans="4:9" x14ac:dyDescent="0.2">
      <c r="D664" s="14" t="s">
        <v>1079</v>
      </c>
      <c r="E664" s="14">
        <v>52.877676999999998</v>
      </c>
      <c r="F664" s="14">
        <v>-1.2451650000000001</v>
      </c>
      <c r="H664" s="14" t="s">
        <v>89</v>
      </c>
      <c r="I664" s="14" t="s">
        <v>1261</v>
      </c>
    </row>
    <row r="665" spans="4:9" x14ac:dyDescent="0.2">
      <c r="D665" s="14" t="s">
        <v>1080</v>
      </c>
      <c r="E665" s="14">
        <v>52.937967999999998</v>
      </c>
      <c r="F665" s="14">
        <v>-1.6428720000000001</v>
      </c>
      <c r="H665" s="14" t="s">
        <v>89</v>
      </c>
      <c r="I665" s="14" t="s">
        <v>30</v>
      </c>
    </row>
    <row r="666" spans="4:9" x14ac:dyDescent="0.2">
      <c r="D666" s="14" t="s">
        <v>1081</v>
      </c>
      <c r="E666" s="14">
        <v>51.904561999999999</v>
      </c>
      <c r="F666" s="14">
        <v>-2.3630339999999999</v>
      </c>
      <c r="H666" s="14" t="s">
        <v>89</v>
      </c>
      <c r="I666" s="14" t="s">
        <v>1252</v>
      </c>
    </row>
    <row r="667" spans="4:9" x14ac:dyDescent="0.2">
      <c r="D667" s="14" t="s">
        <v>1082</v>
      </c>
      <c r="E667" s="14">
        <v>52.511758999999998</v>
      </c>
      <c r="F667" s="14">
        <v>-2.7588059999999999</v>
      </c>
      <c r="H667" s="14" t="s">
        <v>89</v>
      </c>
      <c r="I667" s="14" t="s">
        <v>30</v>
      </c>
    </row>
    <row r="668" spans="4:9" x14ac:dyDescent="0.2">
      <c r="D668" s="14" t="s">
        <v>1083</v>
      </c>
      <c r="E668" s="14">
        <v>52.810541999999998</v>
      </c>
      <c r="F668" s="14">
        <v>-1.4629289999999999</v>
      </c>
      <c r="H668" s="14" t="s">
        <v>89</v>
      </c>
      <c r="I668" s="14" t="s">
        <v>1252</v>
      </c>
    </row>
    <row r="669" spans="4:9" x14ac:dyDescent="0.2">
      <c r="D669" s="14" t="s">
        <v>1084</v>
      </c>
      <c r="E669" s="14">
        <v>52.147139000000003</v>
      </c>
      <c r="F669" s="14">
        <v>-2.054532</v>
      </c>
      <c r="H669" s="14" t="s">
        <v>89</v>
      </c>
      <c r="I669" s="14" t="s">
        <v>1252</v>
      </c>
    </row>
    <row r="670" spans="4:9" x14ac:dyDescent="0.2">
      <c r="D670" s="14" t="s">
        <v>1085</v>
      </c>
      <c r="E670" s="14">
        <v>51.951169999999998</v>
      </c>
      <c r="F670" s="14">
        <v>-2.2342309999999999</v>
      </c>
      <c r="H670" s="14" t="s">
        <v>89</v>
      </c>
      <c r="I670" s="14" t="s">
        <v>1252</v>
      </c>
    </row>
    <row r="671" spans="4:9" x14ac:dyDescent="0.2">
      <c r="D671" s="14" t="s">
        <v>1086</v>
      </c>
      <c r="E671" s="14">
        <v>52.925004000000001</v>
      </c>
      <c r="F671" s="14">
        <v>-0.96468500000000001</v>
      </c>
      <c r="H671" s="14" t="s">
        <v>89</v>
      </c>
      <c r="I671" s="14" t="s">
        <v>30</v>
      </c>
    </row>
    <row r="672" spans="4:9" x14ac:dyDescent="0.2">
      <c r="D672" s="14" t="s">
        <v>1087</v>
      </c>
      <c r="E672" s="14">
        <v>51.996536999999996</v>
      </c>
      <c r="F672" s="14">
        <v>-1.9449369999999999</v>
      </c>
      <c r="H672" s="14" t="s">
        <v>89</v>
      </c>
      <c r="I672" s="14" t="s">
        <v>1252</v>
      </c>
    </row>
    <row r="673" spans="4:9" x14ac:dyDescent="0.2">
      <c r="D673" s="14" t="s">
        <v>1088</v>
      </c>
      <c r="E673" s="14">
        <v>53.297598000000001</v>
      </c>
      <c r="F673" s="14">
        <v>-0.73555000000000004</v>
      </c>
      <c r="H673" s="14" t="s">
        <v>89</v>
      </c>
      <c r="I673" s="14" t="s">
        <v>1252</v>
      </c>
    </row>
    <row r="674" spans="4:9" x14ac:dyDescent="0.2">
      <c r="D674" s="14" t="s">
        <v>1089</v>
      </c>
      <c r="E674" s="14">
        <v>52.500810000000001</v>
      </c>
      <c r="F674" s="14">
        <v>-3.5217339999999999</v>
      </c>
      <c r="H674" s="14" t="s">
        <v>89</v>
      </c>
      <c r="I674" s="14" t="s">
        <v>1252</v>
      </c>
    </row>
    <row r="675" spans="4:9" x14ac:dyDescent="0.2">
      <c r="D675" s="14" t="s">
        <v>1090</v>
      </c>
      <c r="E675" s="14">
        <v>52.576830999999999</v>
      </c>
      <c r="F675" s="14">
        <v>-3.3310439999999999</v>
      </c>
      <c r="H675" s="14" t="s">
        <v>89</v>
      </c>
      <c r="I675" s="14" t="s">
        <v>1252</v>
      </c>
    </row>
    <row r="676" spans="4:9" x14ac:dyDescent="0.2">
      <c r="D676" s="14" t="s">
        <v>1091</v>
      </c>
      <c r="E676" s="14">
        <v>52.697029000000001</v>
      </c>
      <c r="F676" s="14">
        <v>-3.0728909999999998</v>
      </c>
      <c r="H676" s="14" t="s">
        <v>89</v>
      </c>
      <c r="I676" s="14" t="s">
        <v>1252</v>
      </c>
    </row>
    <row r="677" spans="4:9" x14ac:dyDescent="0.2">
      <c r="D677" s="14" t="s">
        <v>1092</v>
      </c>
      <c r="E677" s="14">
        <v>52.937032000000002</v>
      </c>
      <c r="F677" s="14">
        <v>-1.6309750000000001</v>
      </c>
      <c r="H677" s="14" t="s">
        <v>89</v>
      </c>
      <c r="I677" s="14" t="s">
        <v>1252</v>
      </c>
    </row>
    <row r="678" spans="4:9" x14ac:dyDescent="0.2">
      <c r="D678" s="14" t="s">
        <v>1093</v>
      </c>
      <c r="E678" s="14">
        <v>53.014954000000003</v>
      </c>
      <c r="F678" s="14">
        <v>-1.5483340000000001</v>
      </c>
      <c r="H678" s="14" t="s">
        <v>89</v>
      </c>
      <c r="I678" s="14" t="s">
        <v>1252</v>
      </c>
    </row>
    <row r="679" spans="4:9" x14ac:dyDescent="0.2">
      <c r="D679" s="14" t="s">
        <v>1094</v>
      </c>
      <c r="E679" s="14">
        <v>52.641680000000001</v>
      </c>
      <c r="F679" s="14">
        <v>-1.4960230000000001</v>
      </c>
      <c r="H679" s="14" t="s">
        <v>89</v>
      </c>
      <c r="I679" s="14" t="s">
        <v>1252</v>
      </c>
    </row>
    <row r="680" spans="4:9" x14ac:dyDescent="0.2">
      <c r="D680" s="14" t="s">
        <v>1095</v>
      </c>
      <c r="E680" s="14">
        <v>52.032066999999998</v>
      </c>
      <c r="F680" s="14">
        <v>-2.1386690000000002</v>
      </c>
      <c r="H680" s="14" t="s">
        <v>89</v>
      </c>
      <c r="I680" s="14" t="s">
        <v>1252</v>
      </c>
    </row>
    <row r="681" spans="4:9" x14ac:dyDescent="0.2">
      <c r="D681" s="14" t="s">
        <v>1096</v>
      </c>
      <c r="E681" s="14">
        <v>52.096086</v>
      </c>
      <c r="F681" s="14">
        <v>-1.505611</v>
      </c>
      <c r="H681" s="14" t="s">
        <v>89</v>
      </c>
      <c r="I681" s="14" t="s">
        <v>1252</v>
      </c>
    </row>
    <row r="682" spans="4:9" x14ac:dyDescent="0.2">
      <c r="D682" s="14" t="s">
        <v>1097</v>
      </c>
      <c r="E682" s="14">
        <v>52.300747999999999</v>
      </c>
      <c r="F682" s="14">
        <v>-1.819266</v>
      </c>
      <c r="H682" s="14" t="s">
        <v>89</v>
      </c>
      <c r="I682" s="14" t="s">
        <v>1252</v>
      </c>
    </row>
    <row r="683" spans="4:9" x14ac:dyDescent="0.2">
      <c r="D683" s="14" t="s">
        <v>1098</v>
      </c>
      <c r="E683" s="14">
        <v>52.418407999999999</v>
      </c>
      <c r="F683" s="14">
        <v>-2.3425630000000002</v>
      </c>
      <c r="H683" s="14" t="s">
        <v>89</v>
      </c>
      <c r="I683" s="14" t="s">
        <v>1252</v>
      </c>
    </row>
    <row r="684" spans="4:9" x14ac:dyDescent="0.2">
      <c r="D684" s="14" t="s">
        <v>1099</v>
      </c>
      <c r="E684" s="14">
        <v>53.364477000000001</v>
      </c>
      <c r="F684" s="14">
        <v>-1.846703</v>
      </c>
      <c r="H684" s="14" t="s">
        <v>89</v>
      </c>
      <c r="I684" s="14" t="s">
        <v>1261</v>
      </c>
    </row>
    <row r="685" spans="4:9" x14ac:dyDescent="0.2">
      <c r="D685" s="14" t="s">
        <v>1100</v>
      </c>
      <c r="E685" s="14">
        <v>52.267032999999998</v>
      </c>
      <c r="F685" s="14">
        <v>-2.4632260000000001</v>
      </c>
      <c r="H685" s="14" t="s">
        <v>89</v>
      </c>
      <c r="I685" s="14" t="s">
        <v>1252</v>
      </c>
    </row>
    <row r="686" spans="4:9" x14ac:dyDescent="0.2">
      <c r="D686" s="14" t="s">
        <v>1101</v>
      </c>
      <c r="E686" s="14">
        <v>52.681739</v>
      </c>
      <c r="F686" s="14">
        <v>-2.588689</v>
      </c>
      <c r="H686" s="14" t="s">
        <v>89</v>
      </c>
      <c r="I686" s="14" t="s">
        <v>30</v>
      </c>
    </row>
    <row r="687" spans="4:9" x14ac:dyDescent="0.2">
      <c r="D687" s="14" t="s">
        <v>1102</v>
      </c>
      <c r="E687" s="14">
        <v>52.183334000000002</v>
      </c>
      <c r="F687" s="14">
        <v>-2.077483</v>
      </c>
      <c r="H687" s="14" t="s">
        <v>89</v>
      </c>
      <c r="I687" s="14" t="s">
        <v>1252</v>
      </c>
    </row>
    <row r="688" spans="4:9" x14ac:dyDescent="0.2">
      <c r="D688" s="14" t="s">
        <v>1103</v>
      </c>
      <c r="E688" s="14">
        <v>52.476861999999997</v>
      </c>
      <c r="F688" s="14">
        <v>-3.5427909999999998</v>
      </c>
      <c r="H688" s="14" t="s">
        <v>89</v>
      </c>
      <c r="I688" s="14" t="s">
        <v>1252</v>
      </c>
    </row>
    <row r="689" spans="4:9" x14ac:dyDescent="0.2">
      <c r="D689" s="14" t="s">
        <v>1104</v>
      </c>
      <c r="E689" s="14">
        <v>52.679194000000003</v>
      </c>
      <c r="F689" s="14">
        <v>-2.9747129999999999</v>
      </c>
      <c r="H689" s="14" t="s">
        <v>89</v>
      </c>
      <c r="I689" s="14" t="s">
        <v>30</v>
      </c>
    </row>
    <row r="690" spans="4:9" x14ac:dyDescent="0.2">
      <c r="D690" s="14" t="s">
        <v>1105</v>
      </c>
      <c r="E690" s="14">
        <v>52.127186000000002</v>
      </c>
      <c r="F690" s="14">
        <v>-2.1485919999999998</v>
      </c>
      <c r="H690" s="14" t="s">
        <v>89</v>
      </c>
      <c r="I690" s="14" t="s">
        <v>1252</v>
      </c>
    </row>
    <row r="691" spans="4:9" x14ac:dyDescent="0.2">
      <c r="D691" s="14" t="s">
        <v>1106</v>
      </c>
      <c r="E691" s="14">
        <v>53.470159000000002</v>
      </c>
      <c r="F691" s="14">
        <v>-1.135327</v>
      </c>
      <c r="H691" s="14" t="s">
        <v>89</v>
      </c>
      <c r="I691" s="14" t="s">
        <v>1252</v>
      </c>
    </row>
    <row r="692" spans="4:9" x14ac:dyDescent="0.2">
      <c r="D692" s="14" t="s">
        <v>1107</v>
      </c>
      <c r="E692" s="14">
        <v>52.705961000000002</v>
      </c>
      <c r="F692" s="14">
        <v>-2.5993759999999999</v>
      </c>
      <c r="H692" s="14" t="s">
        <v>89</v>
      </c>
      <c r="I692" s="14" t="s">
        <v>1252</v>
      </c>
    </row>
    <row r="693" spans="4:9" x14ac:dyDescent="0.2">
      <c r="D693" s="14" t="s">
        <v>1108</v>
      </c>
      <c r="E693" s="14">
        <v>52.049636</v>
      </c>
      <c r="F693" s="14">
        <v>-2.4720580000000001</v>
      </c>
      <c r="H693" s="14" t="s">
        <v>89</v>
      </c>
      <c r="I693" s="14" t="s">
        <v>30</v>
      </c>
    </row>
    <row r="694" spans="4:9" x14ac:dyDescent="0.2">
      <c r="D694" s="14" t="s">
        <v>1109</v>
      </c>
      <c r="E694" s="14">
        <v>52.335084000000002</v>
      </c>
      <c r="F694" s="14">
        <v>-2.2137530000000001</v>
      </c>
      <c r="H694" s="14" t="s">
        <v>89</v>
      </c>
      <c r="I694" s="14" t="s">
        <v>1252</v>
      </c>
    </row>
    <row r="695" spans="4:9" x14ac:dyDescent="0.2">
      <c r="D695" s="14" t="s">
        <v>1110</v>
      </c>
      <c r="E695" s="14">
        <v>52.791964</v>
      </c>
      <c r="F695" s="14">
        <v>-2.0578120000000002</v>
      </c>
      <c r="H695" s="14" t="s">
        <v>89</v>
      </c>
      <c r="I695" s="14" t="s">
        <v>30</v>
      </c>
    </row>
    <row r="696" spans="4:9" x14ac:dyDescent="0.2">
      <c r="D696" s="14" t="s">
        <v>1111</v>
      </c>
      <c r="E696" s="14">
        <v>53.122340000000001</v>
      </c>
      <c r="F696" s="14">
        <v>-1.8737630000000001</v>
      </c>
      <c r="H696" s="14" t="s">
        <v>89</v>
      </c>
      <c r="I696" s="14" t="s">
        <v>30</v>
      </c>
    </row>
    <row r="697" spans="4:9" x14ac:dyDescent="0.2">
      <c r="D697" s="14" t="s">
        <v>1112</v>
      </c>
      <c r="E697" s="14">
        <v>52.633079000000002</v>
      </c>
      <c r="F697" s="14">
        <v>-1.5980719999999999</v>
      </c>
      <c r="H697" s="14" t="s">
        <v>89</v>
      </c>
      <c r="I697" s="14" t="s">
        <v>1252</v>
      </c>
    </row>
    <row r="698" spans="4:9" x14ac:dyDescent="0.2">
      <c r="D698" s="14" t="s">
        <v>1113</v>
      </c>
      <c r="E698" s="14">
        <v>53.048994</v>
      </c>
      <c r="F698" s="14">
        <v>-1.861237</v>
      </c>
      <c r="H698" s="14" t="s">
        <v>89</v>
      </c>
      <c r="I698" s="14" t="s">
        <v>1252</v>
      </c>
    </row>
    <row r="699" spans="4:9" x14ac:dyDescent="0.2">
      <c r="D699" s="14" t="s">
        <v>1114</v>
      </c>
      <c r="E699" s="14">
        <v>53.048994</v>
      </c>
      <c r="F699" s="14">
        <v>-1.861237</v>
      </c>
      <c r="H699" s="14" t="s">
        <v>89</v>
      </c>
      <c r="I699" s="14" t="s">
        <v>1261</v>
      </c>
    </row>
    <row r="700" spans="4:9" x14ac:dyDescent="0.2">
      <c r="D700" s="14" t="s">
        <v>1115</v>
      </c>
      <c r="E700" s="14">
        <v>52.421590000000002</v>
      </c>
      <c r="F700" s="14">
        <v>-1.054583</v>
      </c>
      <c r="H700" s="14" t="s">
        <v>89</v>
      </c>
      <c r="I700" s="14" t="s">
        <v>1252</v>
      </c>
    </row>
    <row r="701" spans="4:9" x14ac:dyDescent="0.2">
      <c r="D701" s="14" t="s">
        <v>1116</v>
      </c>
      <c r="E701" s="14">
        <v>52.050849999999997</v>
      </c>
      <c r="F701" s="14">
        <v>-2.2843239999999998</v>
      </c>
      <c r="H701" s="14" t="s">
        <v>89</v>
      </c>
      <c r="I701" s="14" t="s">
        <v>1252</v>
      </c>
    </row>
    <row r="702" spans="4:9" x14ac:dyDescent="0.2">
      <c r="D702" s="14" t="s">
        <v>1117</v>
      </c>
      <c r="E702" s="14">
        <v>52.909503999999998</v>
      </c>
      <c r="F702" s="14">
        <v>-2.8341479999999999</v>
      </c>
      <c r="H702" s="14" t="s">
        <v>89</v>
      </c>
      <c r="I702" s="14" t="s">
        <v>1261</v>
      </c>
    </row>
    <row r="703" spans="4:9" x14ac:dyDescent="0.2">
      <c r="D703" s="14" t="s">
        <v>1118</v>
      </c>
      <c r="E703" s="14">
        <v>52.870018999999999</v>
      </c>
      <c r="F703" s="14">
        <v>-2.6833390000000001</v>
      </c>
      <c r="H703" s="14" t="s">
        <v>89</v>
      </c>
      <c r="I703" s="14" t="s">
        <v>30</v>
      </c>
    </row>
    <row r="704" spans="4:9" x14ac:dyDescent="0.2">
      <c r="D704" s="14" t="s">
        <v>1119</v>
      </c>
      <c r="E704" s="14">
        <v>53.539650999999999</v>
      </c>
      <c r="F704" s="14">
        <v>-0.75358199999999997</v>
      </c>
      <c r="H704" s="14" t="s">
        <v>89</v>
      </c>
      <c r="I704" s="14" t="s">
        <v>1252</v>
      </c>
    </row>
    <row r="705" spans="4:9" x14ac:dyDescent="0.2">
      <c r="D705" s="14" t="s">
        <v>1120</v>
      </c>
      <c r="E705" s="14">
        <v>52.812266000000001</v>
      </c>
      <c r="F705" s="14">
        <v>-2.9717519999999999</v>
      </c>
      <c r="H705" s="14" t="s">
        <v>89</v>
      </c>
      <c r="I705" s="14" t="s">
        <v>1252</v>
      </c>
    </row>
    <row r="706" spans="4:9" x14ac:dyDescent="0.2">
      <c r="D706" s="14" t="s">
        <v>1121</v>
      </c>
      <c r="E706" s="14">
        <v>52.111074000000002</v>
      </c>
      <c r="F706" s="14">
        <v>-2.357567</v>
      </c>
      <c r="H706" s="14" t="s">
        <v>89</v>
      </c>
      <c r="I706" s="14" t="s">
        <v>1252</v>
      </c>
    </row>
    <row r="707" spans="4:9" x14ac:dyDescent="0.2">
      <c r="D707" s="14" t="s">
        <v>1122</v>
      </c>
      <c r="E707" s="14">
        <v>51.817915999999997</v>
      </c>
      <c r="F707" s="14">
        <v>-2.411756</v>
      </c>
      <c r="H707" s="14" t="s">
        <v>89</v>
      </c>
      <c r="I707" s="14" t="s">
        <v>1252</v>
      </c>
    </row>
    <row r="708" spans="4:9" x14ac:dyDescent="0.2">
      <c r="D708" s="14" t="s">
        <v>1123</v>
      </c>
      <c r="E708" s="14">
        <v>52.852231000000003</v>
      </c>
      <c r="F708" s="14">
        <v>-2.6489150000000001</v>
      </c>
      <c r="H708" s="14" t="s">
        <v>89</v>
      </c>
      <c r="I708" s="14" t="s">
        <v>30</v>
      </c>
    </row>
    <row r="709" spans="4:9" x14ac:dyDescent="0.2">
      <c r="D709" s="14" t="s">
        <v>1124</v>
      </c>
      <c r="E709" s="14">
        <v>52.860281000000001</v>
      </c>
      <c r="F709" s="14">
        <v>-2.6564619999999999</v>
      </c>
      <c r="H709" s="14" t="s">
        <v>89</v>
      </c>
      <c r="I709" s="14" t="s">
        <v>30</v>
      </c>
    </row>
    <row r="710" spans="4:9" x14ac:dyDescent="0.2">
      <c r="D710" s="14" t="s">
        <v>1125</v>
      </c>
      <c r="E710" s="14">
        <v>52.978186999999998</v>
      </c>
      <c r="F710" s="14">
        <v>-1.5710599999999999</v>
      </c>
      <c r="H710" s="14" t="s">
        <v>89</v>
      </c>
      <c r="I710" s="14" t="s">
        <v>1252</v>
      </c>
    </row>
    <row r="711" spans="4:9" x14ac:dyDescent="0.2">
      <c r="D711" s="14" t="s">
        <v>1126</v>
      </c>
      <c r="E711" s="14">
        <v>52.854936000000002</v>
      </c>
      <c r="F711" s="14">
        <v>-2.6474700000000002</v>
      </c>
      <c r="H711" s="14" t="s">
        <v>89</v>
      </c>
      <c r="I711" s="14" t="s">
        <v>1252</v>
      </c>
    </row>
    <row r="712" spans="4:9" x14ac:dyDescent="0.2">
      <c r="D712" s="14" t="s">
        <v>1127</v>
      </c>
      <c r="E712" s="14">
        <v>52.315375000000003</v>
      </c>
      <c r="F712" s="14">
        <v>-1.457514</v>
      </c>
      <c r="H712" s="14" t="s">
        <v>89</v>
      </c>
      <c r="I712" s="14" t="s">
        <v>1252</v>
      </c>
    </row>
    <row r="713" spans="4:9" x14ac:dyDescent="0.2">
      <c r="D713" s="14" t="s">
        <v>1128</v>
      </c>
      <c r="E713" s="14">
        <v>53.095294000000003</v>
      </c>
      <c r="F713" s="14">
        <v>-1.8336969999999999</v>
      </c>
      <c r="H713" s="14" t="s">
        <v>89</v>
      </c>
      <c r="I713" s="14" t="s">
        <v>1252</v>
      </c>
    </row>
    <row r="714" spans="4:9" x14ac:dyDescent="0.2">
      <c r="D714" s="14" t="s">
        <v>1129</v>
      </c>
      <c r="E714" s="14">
        <v>52.893039000000002</v>
      </c>
      <c r="F714" s="14">
        <v>-2.3492670000000002</v>
      </c>
      <c r="H714" s="14" t="s">
        <v>89</v>
      </c>
      <c r="I714" s="14" t="s">
        <v>30</v>
      </c>
    </row>
    <row r="715" spans="4:9" x14ac:dyDescent="0.2">
      <c r="D715" s="14" t="s">
        <v>1130</v>
      </c>
      <c r="E715" s="14">
        <v>53.238542000000002</v>
      </c>
      <c r="F715" s="14">
        <v>-1.2298849999999999</v>
      </c>
      <c r="H715" s="14" t="s">
        <v>89</v>
      </c>
      <c r="I715" s="14" t="s">
        <v>1252</v>
      </c>
    </row>
    <row r="716" spans="4:9" x14ac:dyDescent="0.2">
      <c r="D716" s="14" t="s">
        <v>1131</v>
      </c>
      <c r="E716" s="14">
        <v>53.082183999999998</v>
      </c>
      <c r="F716" s="14">
        <v>-1.5013449999999999</v>
      </c>
      <c r="H716" s="14" t="s">
        <v>89</v>
      </c>
      <c r="I716" s="14" t="s">
        <v>1252</v>
      </c>
    </row>
    <row r="717" spans="4:9" x14ac:dyDescent="0.2">
      <c r="D717" s="14" t="s">
        <v>1132</v>
      </c>
      <c r="E717" s="14">
        <v>53.286110000000001</v>
      </c>
      <c r="F717" s="14">
        <v>-1.8070040000000001</v>
      </c>
      <c r="H717" s="14" t="s">
        <v>89</v>
      </c>
      <c r="I717" s="14" t="s">
        <v>1252</v>
      </c>
    </row>
    <row r="718" spans="4:9" x14ac:dyDescent="0.2">
      <c r="D718" s="14" t="s">
        <v>1133</v>
      </c>
      <c r="E718" s="14">
        <v>52.013469000000001</v>
      </c>
      <c r="F718" s="14">
        <v>-1.550414</v>
      </c>
      <c r="H718" s="14" t="s">
        <v>89</v>
      </c>
      <c r="I718" s="14" t="s">
        <v>30</v>
      </c>
    </row>
    <row r="719" spans="4:9" x14ac:dyDescent="0.2">
      <c r="D719" s="14" t="s">
        <v>1134</v>
      </c>
      <c r="E719" s="14">
        <v>52.722715999999998</v>
      </c>
      <c r="F719" s="14">
        <v>-0.77402700000000002</v>
      </c>
      <c r="H719" s="14" t="s">
        <v>89</v>
      </c>
      <c r="I719" s="14" t="s">
        <v>1260</v>
      </c>
    </row>
    <row r="720" spans="4:9" x14ac:dyDescent="0.2">
      <c r="D720" s="14" t="s">
        <v>1135</v>
      </c>
      <c r="E720" s="14">
        <v>52.516857999999999</v>
      </c>
      <c r="F720" s="14">
        <v>-1.6890069999999999</v>
      </c>
      <c r="H720" s="14" t="s">
        <v>89</v>
      </c>
      <c r="I720" s="14" t="s">
        <v>30</v>
      </c>
    </row>
    <row r="721" spans="4:9" x14ac:dyDescent="0.2">
      <c r="D721" s="14" t="s">
        <v>1136</v>
      </c>
      <c r="E721" s="14">
        <v>52.203339999999997</v>
      </c>
      <c r="F721" s="14">
        <v>-2.4038200000000001</v>
      </c>
      <c r="H721" s="14" t="s">
        <v>89</v>
      </c>
      <c r="I721" s="14" t="s">
        <v>30</v>
      </c>
    </row>
    <row r="722" spans="4:9" x14ac:dyDescent="0.2">
      <c r="D722" s="14" t="s">
        <v>1137</v>
      </c>
      <c r="E722" s="14">
        <v>52.168215000000004</v>
      </c>
      <c r="F722" s="14">
        <v>-2.1746989999999999</v>
      </c>
      <c r="H722" s="14" t="s">
        <v>89</v>
      </c>
      <c r="I722" s="14" t="s">
        <v>30</v>
      </c>
    </row>
    <row r="723" spans="4:9" x14ac:dyDescent="0.2">
      <c r="D723" s="14" t="s">
        <v>1138</v>
      </c>
      <c r="E723" s="14">
        <v>52.174213000000002</v>
      </c>
      <c r="F723" s="14">
        <v>-2.1915260000000001</v>
      </c>
      <c r="H723" s="14" t="s">
        <v>89</v>
      </c>
      <c r="I723" s="14" t="s">
        <v>30</v>
      </c>
    </row>
    <row r="724" spans="4:9" x14ac:dyDescent="0.2">
      <c r="D724" s="14" t="s">
        <v>1139</v>
      </c>
      <c r="E724" s="14">
        <v>52.176037999999998</v>
      </c>
      <c r="F724" s="14">
        <v>-2.1739830000000002</v>
      </c>
      <c r="H724" s="14" t="s">
        <v>89</v>
      </c>
      <c r="I724" s="14" t="s">
        <v>1252</v>
      </c>
    </row>
    <row r="725" spans="4:9" x14ac:dyDescent="0.2">
      <c r="D725" s="14" t="s">
        <v>1140</v>
      </c>
      <c r="E725" s="14">
        <v>52.911014000000002</v>
      </c>
      <c r="F725" s="14">
        <v>-2.7419850000000001</v>
      </c>
      <c r="H725" s="14" t="s">
        <v>89</v>
      </c>
      <c r="I725" s="14" t="s">
        <v>30</v>
      </c>
    </row>
    <row r="726" spans="4:9" x14ac:dyDescent="0.2">
      <c r="D726" s="14" t="s">
        <v>1141</v>
      </c>
      <c r="E726" s="14">
        <v>52.916553999999998</v>
      </c>
      <c r="F726" s="14">
        <v>-2.7182810000000002</v>
      </c>
      <c r="H726" s="14" t="s">
        <v>89</v>
      </c>
      <c r="I726" s="14" t="s">
        <v>30</v>
      </c>
    </row>
    <row r="727" spans="4:9" x14ac:dyDescent="0.2">
      <c r="D727" s="14" t="s">
        <v>1142</v>
      </c>
      <c r="E727" s="14">
        <v>52.905757999999999</v>
      </c>
      <c r="F727" s="14">
        <v>-2.719589</v>
      </c>
      <c r="H727" s="14" t="s">
        <v>89</v>
      </c>
      <c r="I727" s="14" t="s">
        <v>30</v>
      </c>
    </row>
    <row r="728" spans="4:9" x14ac:dyDescent="0.2">
      <c r="D728" s="14" t="s">
        <v>1143</v>
      </c>
      <c r="E728" s="14">
        <v>52.905639000000001</v>
      </c>
      <c r="F728" s="14">
        <v>-2.7389190000000001</v>
      </c>
      <c r="H728" s="14" t="s">
        <v>89</v>
      </c>
      <c r="I728" s="14" t="s">
        <v>30</v>
      </c>
    </row>
    <row r="729" spans="4:9" x14ac:dyDescent="0.2">
      <c r="D729" s="14" t="s">
        <v>1144</v>
      </c>
      <c r="E729" s="14">
        <v>52.227831999999999</v>
      </c>
      <c r="F729" s="14">
        <v>-2.3352379999999999</v>
      </c>
      <c r="H729" s="14" t="s">
        <v>89</v>
      </c>
      <c r="I729" s="14" t="s">
        <v>30</v>
      </c>
    </row>
    <row r="730" spans="4:9" x14ac:dyDescent="0.2">
      <c r="D730" s="14" t="s">
        <v>1145</v>
      </c>
      <c r="E730" s="14">
        <v>52.313361</v>
      </c>
      <c r="F730" s="14">
        <v>-2.8493029999999999</v>
      </c>
      <c r="H730" s="14" t="s">
        <v>89</v>
      </c>
      <c r="I730" s="14" t="s">
        <v>1252</v>
      </c>
    </row>
    <row r="731" spans="4:9" x14ac:dyDescent="0.2">
      <c r="D731" s="14" t="s">
        <v>1146</v>
      </c>
      <c r="E731" s="14">
        <v>52.505648000000001</v>
      </c>
      <c r="F731" s="14">
        <v>-1.316918</v>
      </c>
      <c r="H731" s="14" t="s">
        <v>89</v>
      </c>
      <c r="I731" s="14" t="s">
        <v>30</v>
      </c>
    </row>
    <row r="732" spans="4:9" x14ac:dyDescent="0.2">
      <c r="D732" s="14" t="s">
        <v>1147</v>
      </c>
      <c r="E732" s="14">
        <v>52.375332</v>
      </c>
      <c r="F732" s="14">
        <v>-2.0672999999999999</v>
      </c>
      <c r="H732" s="14" t="s">
        <v>89</v>
      </c>
      <c r="I732" s="14" t="s">
        <v>30</v>
      </c>
    </row>
    <row r="733" spans="4:9" x14ac:dyDescent="0.2">
      <c r="D733" s="14" t="s">
        <v>1148</v>
      </c>
      <c r="E733" s="14">
        <v>52.461607000000001</v>
      </c>
      <c r="F733" s="14">
        <v>-1.271423</v>
      </c>
      <c r="H733" s="14" t="s">
        <v>89</v>
      </c>
      <c r="I733" s="14" t="s">
        <v>1253</v>
      </c>
    </row>
    <row r="734" spans="4:9" x14ac:dyDescent="0.2">
      <c r="D734" s="14" t="s">
        <v>1149</v>
      </c>
      <c r="E734" s="14">
        <v>52.304098000000003</v>
      </c>
      <c r="F734" s="14">
        <v>-1.2514959999999999</v>
      </c>
      <c r="H734" s="14" t="s">
        <v>89</v>
      </c>
      <c r="I734" s="14" t="s">
        <v>1252</v>
      </c>
    </row>
    <row r="735" spans="4:9" x14ac:dyDescent="0.2">
      <c r="D735" s="14" t="s">
        <v>1150</v>
      </c>
      <c r="E735" s="14">
        <v>53.431992000000001</v>
      </c>
      <c r="F735" s="14">
        <v>-0.60921899999999996</v>
      </c>
      <c r="H735" s="14" t="s">
        <v>89</v>
      </c>
      <c r="I735" s="14" t="s">
        <v>1253</v>
      </c>
    </row>
    <row r="736" spans="4:9" x14ac:dyDescent="0.2">
      <c r="D736" s="14" t="s">
        <v>1151</v>
      </c>
      <c r="E736" s="14">
        <v>52.821916000000002</v>
      </c>
      <c r="F736" s="14">
        <v>-1.397486</v>
      </c>
      <c r="H736" s="14" t="s">
        <v>89</v>
      </c>
      <c r="I736" s="14" t="s">
        <v>1252</v>
      </c>
    </row>
    <row r="737" spans="4:9" x14ac:dyDescent="0.2">
      <c r="D737" s="14" t="s">
        <v>1152</v>
      </c>
      <c r="E737" s="14">
        <v>52.358862000000002</v>
      </c>
      <c r="F737" s="14">
        <v>-1.083855</v>
      </c>
      <c r="H737" s="14" t="s">
        <v>89</v>
      </c>
      <c r="I737" s="14" t="s">
        <v>1252</v>
      </c>
    </row>
    <row r="738" spans="4:9" x14ac:dyDescent="0.2">
      <c r="D738" s="14" t="s">
        <v>1153</v>
      </c>
      <c r="E738" s="14">
        <v>52.548994</v>
      </c>
      <c r="F738" s="14">
        <v>-1.7507410000000001</v>
      </c>
      <c r="H738" s="14" t="s">
        <v>89</v>
      </c>
      <c r="I738" s="14" t="s">
        <v>30</v>
      </c>
    </row>
    <row r="739" spans="4:9" x14ac:dyDescent="0.2">
      <c r="D739" s="14" t="s">
        <v>1154</v>
      </c>
      <c r="E739" s="14">
        <v>52.862006999999998</v>
      </c>
      <c r="F739" s="14">
        <v>-2.4841839999999999</v>
      </c>
      <c r="H739" s="14" t="s">
        <v>89</v>
      </c>
      <c r="I739" s="14" t="s">
        <v>30</v>
      </c>
    </row>
    <row r="740" spans="4:9" x14ac:dyDescent="0.2">
      <c r="D740" s="14" t="s">
        <v>1155</v>
      </c>
      <c r="E740" s="14">
        <v>52.558664</v>
      </c>
      <c r="F740" s="14">
        <v>-1.0559320000000001</v>
      </c>
      <c r="H740" s="14" t="s">
        <v>89</v>
      </c>
      <c r="I740" s="14" t="s">
        <v>1252</v>
      </c>
    </row>
    <row r="741" spans="4:9" x14ac:dyDescent="0.2">
      <c r="D741" s="14" t="s">
        <v>1156</v>
      </c>
      <c r="E741" s="14">
        <v>52.866787000000002</v>
      </c>
      <c r="F741" s="14">
        <v>-2.5585800000000001</v>
      </c>
      <c r="H741" s="14" t="s">
        <v>89</v>
      </c>
      <c r="I741" s="14" t="s">
        <v>1252</v>
      </c>
    </row>
    <row r="742" spans="4:9" x14ac:dyDescent="0.2">
      <c r="D742" s="14" t="s">
        <v>1157</v>
      </c>
      <c r="E742" s="14">
        <v>51.708905000000001</v>
      </c>
      <c r="F742" s="14">
        <v>-2.387823</v>
      </c>
      <c r="H742" s="14" t="s">
        <v>89</v>
      </c>
      <c r="I742" s="14" t="s">
        <v>30</v>
      </c>
    </row>
    <row r="743" spans="4:9" x14ac:dyDescent="0.2">
      <c r="D743" s="14" t="s">
        <v>1158</v>
      </c>
      <c r="E743" s="14">
        <v>52.883555999999999</v>
      </c>
      <c r="F743" s="14">
        <v>-2.4778099999999998</v>
      </c>
      <c r="H743" s="14" t="s">
        <v>89</v>
      </c>
      <c r="I743" s="14" t="s">
        <v>30</v>
      </c>
    </row>
    <row r="744" spans="4:9" x14ac:dyDescent="0.2">
      <c r="D744" s="14" t="s">
        <v>1159</v>
      </c>
      <c r="E744" s="14">
        <v>52.872554999999998</v>
      </c>
      <c r="F744" s="14">
        <v>-2.4657719999999999</v>
      </c>
      <c r="H744" s="14" t="s">
        <v>89</v>
      </c>
      <c r="I744" s="14" t="s">
        <v>30</v>
      </c>
    </row>
    <row r="745" spans="4:9" x14ac:dyDescent="0.2">
      <c r="D745" s="14" t="s">
        <v>1160</v>
      </c>
      <c r="E745" s="14">
        <v>52.872554999999998</v>
      </c>
      <c r="F745" s="14">
        <v>-2.4657719999999999</v>
      </c>
      <c r="H745" s="14" t="s">
        <v>89</v>
      </c>
      <c r="I745" s="14" t="s">
        <v>1252</v>
      </c>
    </row>
    <row r="746" spans="4:9" x14ac:dyDescent="0.2">
      <c r="D746" s="14" t="s">
        <v>1161</v>
      </c>
      <c r="E746" s="14">
        <v>53.345122000000003</v>
      </c>
      <c r="F746" s="14">
        <v>-1.1584859999999999</v>
      </c>
      <c r="H746" s="14" t="s">
        <v>89</v>
      </c>
      <c r="I746" s="14" t="s">
        <v>1252</v>
      </c>
    </row>
    <row r="747" spans="4:9" x14ac:dyDescent="0.2">
      <c r="D747" s="14" t="s">
        <v>1162</v>
      </c>
      <c r="E747" s="14">
        <v>52.900899000000003</v>
      </c>
      <c r="F747" s="14">
        <v>-0.75744999999999996</v>
      </c>
      <c r="H747" s="14" t="s">
        <v>89</v>
      </c>
      <c r="I747" s="14" t="s">
        <v>1252</v>
      </c>
    </row>
    <row r="748" spans="4:9" x14ac:dyDescent="0.2">
      <c r="D748" s="14" t="s">
        <v>1163</v>
      </c>
      <c r="E748" s="14">
        <v>51.973474000000003</v>
      </c>
      <c r="F748" s="14">
        <v>-2.070802</v>
      </c>
      <c r="H748" s="14" t="s">
        <v>89</v>
      </c>
      <c r="I748" s="14" t="s">
        <v>1252</v>
      </c>
    </row>
    <row r="749" spans="4:9" x14ac:dyDescent="0.2">
      <c r="D749" s="14" t="s">
        <v>1164</v>
      </c>
      <c r="E749" s="14">
        <v>52.974671000000001</v>
      </c>
      <c r="F749" s="14">
        <v>-2.4035419999999998</v>
      </c>
      <c r="H749" s="14" t="s">
        <v>89</v>
      </c>
      <c r="I749" s="14" t="s">
        <v>1252</v>
      </c>
    </row>
    <row r="750" spans="4:9" x14ac:dyDescent="0.2">
      <c r="D750" s="14" t="s">
        <v>1165</v>
      </c>
      <c r="E750" s="14">
        <v>52.556814000000003</v>
      </c>
      <c r="F750" s="14">
        <v>-2.355442</v>
      </c>
      <c r="H750" s="14" t="s">
        <v>89</v>
      </c>
      <c r="I750" s="14" t="s">
        <v>1252</v>
      </c>
    </row>
    <row r="751" spans="4:9" x14ac:dyDescent="0.2">
      <c r="D751" s="14" t="s">
        <v>1166</v>
      </c>
      <c r="E751" s="14">
        <v>52.025933000000002</v>
      </c>
      <c r="F751" s="14">
        <v>-1.9476850000000001</v>
      </c>
      <c r="H751" s="14" t="s">
        <v>89</v>
      </c>
      <c r="I751" s="14" t="s">
        <v>1252</v>
      </c>
    </row>
    <row r="752" spans="4:9" x14ac:dyDescent="0.2">
      <c r="D752" s="14" t="s">
        <v>1167</v>
      </c>
      <c r="E752" s="14">
        <v>52.182935999999998</v>
      </c>
      <c r="F752" s="14">
        <v>-1.348306</v>
      </c>
      <c r="H752" s="14" t="s">
        <v>89</v>
      </c>
      <c r="I752" s="14" t="s">
        <v>1252</v>
      </c>
    </row>
    <row r="753" spans="4:9" x14ac:dyDescent="0.2">
      <c r="D753" s="14" t="s">
        <v>1168</v>
      </c>
      <c r="E753" s="14">
        <v>52.635880999999998</v>
      </c>
      <c r="F753" s="14">
        <v>-2.9944410000000001</v>
      </c>
      <c r="H753" s="14" t="s">
        <v>89</v>
      </c>
      <c r="I753" s="14" t="s">
        <v>1262</v>
      </c>
    </row>
    <row r="754" spans="4:9" x14ac:dyDescent="0.2">
      <c r="D754" s="14" t="s">
        <v>1169</v>
      </c>
      <c r="E754" s="14">
        <v>53.525494000000002</v>
      </c>
      <c r="F754" s="14">
        <v>-0.93318599999999996</v>
      </c>
      <c r="H754" s="14" t="s">
        <v>89</v>
      </c>
      <c r="I754" s="14" t="s">
        <v>1252</v>
      </c>
    </row>
    <row r="755" spans="4:9" x14ac:dyDescent="0.2">
      <c r="D755" s="14" t="s">
        <v>1170</v>
      </c>
      <c r="E755" s="14">
        <v>52.977736999999998</v>
      </c>
      <c r="F755" s="14">
        <v>-1.725954</v>
      </c>
      <c r="H755" s="14" t="s">
        <v>89</v>
      </c>
      <c r="I755" s="14" t="s">
        <v>1252</v>
      </c>
    </row>
    <row r="756" spans="4:9" x14ac:dyDescent="0.2">
      <c r="D756" s="14" t="s">
        <v>1171</v>
      </c>
      <c r="E756" s="14">
        <v>52.293553000000003</v>
      </c>
      <c r="F756" s="14">
        <v>-2.1266240000000001</v>
      </c>
      <c r="H756" s="14" t="s">
        <v>89</v>
      </c>
      <c r="I756" s="14" t="s">
        <v>1253</v>
      </c>
    </row>
    <row r="757" spans="4:9" x14ac:dyDescent="0.2">
      <c r="D757" s="14" t="s">
        <v>1172</v>
      </c>
      <c r="E757" s="14">
        <v>52.756546999999998</v>
      </c>
      <c r="F757" s="14">
        <v>-0.74197000000000002</v>
      </c>
      <c r="H757" s="14" t="s">
        <v>89</v>
      </c>
      <c r="I757" s="14" t="s">
        <v>1252</v>
      </c>
    </row>
    <row r="758" spans="4:9" x14ac:dyDescent="0.2">
      <c r="D758" s="14" t="s">
        <v>1173</v>
      </c>
      <c r="E758" s="14">
        <v>51.977215999999999</v>
      </c>
      <c r="F758" s="14">
        <v>-2.5211670000000002</v>
      </c>
      <c r="H758" s="14" t="s">
        <v>89</v>
      </c>
      <c r="I758" s="14" t="s">
        <v>30</v>
      </c>
    </row>
    <row r="759" spans="4:9" x14ac:dyDescent="0.2">
      <c r="D759" s="14" t="s">
        <v>1174</v>
      </c>
      <c r="E759" s="14">
        <v>52.958849000000001</v>
      </c>
      <c r="F759" s="14">
        <v>-1.718629</v>
      </c>
      <c r="H759" s="14" t="s">
        <v>89</v>
      </c>
      <c r="I759" s="14" t="s">
        <v>1252</v>
      </c>
    </row>
    <row r="760" spans="4:9" x14ac:dyDescent="0.2">
      <c r="D760" s="14" t="s">
        <v>1175</v>
      </c>
      <c r="E760" s="14">
        <v>52.376485000000002</v>
      </c>
      <c r="F760" s="14">
        <v>-1.125407</v>
      </c>
      <c r="H760" s="14" t="s">
        <v>89</v>
      </c>
      <c r="I760" s="14" t="s">
        <v>1252</v>
      </c>
    </row>
    <row r="761" spans="4:9" x14ac:dyDescent="0.2">
      <c r="D761" s="14" t="s">
        <v>1176</v>
      </c>
      <c r="E761" s="14">
        <v>52.686585999999998</v>
      </c>
      <c r="F761" s="14">
        <v>-2.8850669999999998</v>
      </c>
      <c r="H761" s="14" t="s">
        <v>89</v>
      </c>
      <c r="I761" s="14" t="s">
        <v>1252</v>
      </c>
    </row>
    <row r="762" spans="4:9" x14ac:dyDescent="0.2">
      <c r="D762" s="14" t="s">
        <v>1177</v>
      </c>
      <c r="E762" s="14">
        <v>52.760322000000002</v>
      </c>
      <c r="F762" s="14">
        <v>-1.7880689999999999</v>
      </c>
      <c r="H762" s="14" t="s">
        <v>89</v>
      </c>
      <c r="I762" s="14" t="s">
        <v>1252</v>
      </c>
    </row>
  </sheetData>
  <protectedRanges>
    <protectedRange sqref="B12:G138 B139:D460 G139:G460 E139:F762 H12:H762 I12:I762 I11 B11:G11" name="Range3"/>
  </protectedRanges>
  <mergeCells count="4">
    <mergeCell ref="D5:F5"/>
    <mergeCell ref="H5:I5"/>
    <mergeCell ref="B2:I2"/>
    <mergeCell ref="D3:I3"/>
  </mergeCells>
  <pageMargins left="0.7" right="0.7" top="0.75" bottom="0.75" header="0.3" footer="0.3"/>
  <pageSetup paperSize="8" scale="9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A126"/>
  <sheetViews>
    <sheetView showGridLines="0" topLeftCell="A2" zoomScale="85" zoomScaleNormal="85" workbookViewId="0">
      <selection activeCell="A17" sqref="A17"/>
    </sheetView>
  </sheetViews>
  <sheetFormatPr defaultRowHeight="14.25" x14ac:dyDescent="0.2"/>
  <cols>
    <col min="1" max="1" width="3.25" customWidth="1"/>
    <col min="2" max="2" width="21.875" customWidth="1"/>
    <col min="3" max="3" width="3.5" style="13" customWidth="1"/>
    <col min="4" max="4" width="25.375" bestFit="1" customWidth="1"/>
    <col min="5" max="5" width="16.625" customWidth="1"/>
    <col min="6" max="6" width="15.25" customWidth="1"/>
    <col min="7" max="7" width="3.5" style="13" customWidth="1"/>
    <col min="8" max="9" width="16.75" customWidth="1"/>
    <col min="10" max="10" width="12.25" customWidth="1"/>
    <col min="11" max="11" width="15.5" customWidth="1"/>
    <col min="12" max="12" width="9.75" customWidth="1"/>
    <col min="13" max="13" width="24.625" bestFit="1" customWidth="1"/>
    <col min="14" max="14" width="11.75" customWidth="1"/>
    <col min="15" max="15" width="16.125" customWidth="1"/>
    <col min="16" max="16" width="3.5" style="13" customWidth="1"/>
    <col min="20" max="20" width="3.5" style="13" customWidth="1"/>
    <col min="21" max="21" width="11.375" customWidth="1"/>
    <col min="22" max="22" width="12.625" customWidth="1"/>
    <col min="23" max="24" width="12" customWidth="1"/>
    <col min="25" max="25" width="3.5" style="13" customWidth="1"/>
    <col min="26" max="26" width="81.625" style="1" customWidth="1"/>
    <col min="27" max="27" width="3.5" style="13" customWidth="1"/>
  </cols>
  <sheetData>
    <row r="1" spans="2:27" ht="43.9" customHeight="1" thickBot="1" x14ac:dyDescent="0.25">
      <c r="B1" s="11" t="s">
        <v>24</v>
      </c>
      <c r="C1" s="11"/>
      <c r="D1" s="11"/>
      <c r="E1" s="11"/>
      <c r="F1" s="11"/>
      <c r="G1" s="11"/>
      <c r="H1" s="11"/>
      <c r="I1" s="11"/>
      <c r="J1" s="11"/>
      <c r="K1" s="11"/>
      <c r="L1" s="11"/>
      <c r="M1" s="11"/>
      <c r="N1" s="11"/>
      <c r="O1" s="11"/>
      <c r="P1" s="11"/>
      <c r="Q1" s="11"/>
      <c r="R1" s="11"/>
      <c r="S1" s="11"/>
      <c r="T1" s="11"/>
      <c r="U1" s="11"/>
      <c r="V1" s="11"/>
      <c r="W1" s="11"/>
      <c r="X1" s="11"/>
      <c r="Y1" s="11"/>
      <c r="Z1" s="11"/>
      <c r="AA1" s="11"/>
    </row>
    <row r="2" spans="2:27" ht="85.15" customHeight="1" x14ac:dyDescent="0.2">
      <c r="B2" s="15" t="s">
        <v>172</v>
      </c>
      <c r="D2" s="84"/>
      <c r="E2" s="85"/>
      <c r="F2" s="85"/>
      <c r="G2" s="85"/>
      <c r="H2" s="85"/>
      <c r="I2" s="85"/>
      <c r="J2" s="85"/>
      <c r="K2" s="85"/>
      <c r="L2" s="85"/>
      <c r="M2" s="85"/>
      <c r="N2" s="85"/>
      <c r="O2" s="85"/>
      <c r="P2" s="85"/>
      <c r="Q2" s="85"/>
      <c r="R2" s="85"/>
      <c r="S2" s="85"/>
      <c r="T2" s="85"/>
      <c r="U2" s="85"/>
      <c r="V2" s="85"/>
      <c r="W2" s="85"/>
      <c r="X2" s="86"/>
      <c r="Z2"/>
      <c r="AA2"/>
    </row>
    <row r="3" spans="2:27" ht="21.6" customHeight="1" thickBot="1" x14ac:dyDescent="0.25">
      <c r="C3"/>
      <c r="G3"/>
      <c r="P3"/>
      <c r="T3"/>
      <c r="Y3"/>
      <c r="Z3"/>
      <c r="AA3"/>
    </row>
    <row r="4" spans="2:27" ht="69.599999999999994" customHeight="1" thickBot="1" x14ac:dyDescent="0.25">
      <c r="D4" s="90" t="s">
        <v>107</v>
      </c>
      <c r="E4" s="91"/>
      <c r="F4" s="92"/>
      <c r="H4" s="90" t="s">
        <v>113</v>
      </c>
      <c r="I4" s="91"/>
      <c r="J4" s="91"/>
      <c r="K4" s="91"/>
      <c r="L4" s="91"/>
      <c r="M4" s="91"/>
      <c r="N4" s="91"/>
      <c r="O4" s="92"/>
      <c r="Q4" s="96" t="s">
        <v>114</v>
      </c>
      <c r="R4" s="97"/>
      <c r="S4" s="98"/>
      <c r="U4" s="90" t="s">
        <v>115</v>
      </c>
      <c r="V4" s="91"/>
      <c r="W4" s="91"/>
      <c r="X4" s="92"/>
      <c r="Z4" s="10" t="s">
        <v>116</v>
      </c>
    </row>
    <row r="5" spans="2:27" ht="22.15" customHeight="1" thickBot="1" x14ac:dyDescent="0.25">
      <c r="B5" s="15" t="s">
        <v>158</v>
      </c>
      <c r="D5" s="15">
        <v>1</v>
      </c>
      <c r="E5" s="15">
        <v>2</v>
      </c>
      <c r="F5" s="15">
        <v>3</v>
      </c>
      <c r="H5" s="15">
        <v>1</v>
      </c>
      <c r="I5" s="15">
        <v>2</v>
      </c>
      <c r="J5" s="15">
        <v>3</v>
      </c>
      <c r="K5" s="15">
        <v>4</v>
      </c>
      <c r="L5" s="15">
        <v>5</v>
      </c>
      <c r="M5" s="15">
        <v>6</v>
      </c>
      <c r="N5" s="15">
        <v>7</v>
      </c>
      <c r="O5" s="15">
        <v>8</v>
      </c>
      <c r="Q5" s="15">
        <v>1</v>
      </c>
      <c r="R5" s="15">
        <v>2</v>
      </c>
      <c r="S5" s="15">
        <v>3</v>
      </c>
      <c r="U5" s="15">
        <v>1</v>
      </c>
      <c r="V5" s="15">
        <v>2</v>
      </c>
      <c r="W5" s="15">
        <v>3</v>
      </c>
      <c r="X5" s="15">
        <v>4</v>
      </c>
      <c r="Z5" s="15">
        <v>1</v>
      </c>
    </row>
    <row r="6" spans="2:27" ht="114" x14ac:dyDescent="0.2">
      <c r="B6" s="15" t="s">
        <v>9</v>
      </c>
      <c r="D6" s="12" t="s">
        <v>132</v>
      </c>
      <c r="E6" s="12" t="s">
        <v>53</v>
      </c>
      <c r="F6" s="12" t="s">
        <v>54</v>
      </c>
      <c r="H6" s="12" t="s">
        <v>179</v>
      </c>
      <c r="I6" s="12" t="s">
        <v>180</v>
      </c>
      <c r="J6" s="12" t="s">
        <v>22</v>
      </c>
      <c r="K6" s="12" t="s">
        <v>64</v>
      </c>
      <c r="L6" s="12" t="s">
        <v>55</v>
      </c>
      <c r="M6" s="12" t="s">
        <v>11</v>
      </c>
      <c r="N6" s="12" t="s">
        <v>10</v>
      </c>
      <c r="O6" s="12" t="s">
        <v>18</v>
      </c>
      <c r="Q6" s="2" t="s">
        <v>62</v>
      </c>
      <c r="R6" s="2" t="s">
        <v>56</v>
      </c>
      <c r="S6" s="5" t="s">
        <v>57</v>
      </c>
      <c r="U6" s="2" t="s">
        <v>72</v>
      </c>
      <c r="V6" s="2" t="s">
        <v>71</v>
      </c>
      <c r="W6" s="2" t="s">
        <v>70</v>
      </c>
      <c r="X6" s="2" t="s">
        <v>81</v>
      </c>
      <c r="Z6" s="2" t="s">
        <v>82</v>
      </c>
    </row>
    <row r="7" spans="2:27" s="1" customFormat="1" ht="51" x14ac:dyDescent="0.2">
      <c r="B7" s="16" t="s">
        <v>8</v>
      </c>
      <c r="C7" s="13"/>
      <c r="D7" s="12" t="s">
        <v>6</v>
      </c>
      <c r="E7" s="12" t="s">
        <v>48</v>
      </c>
      <c r="F7" s="12" t="s">
        <v>49</v>
      </c>
      <c r="G7" s="13"/>
      <c r="H7" s="12" t="s">
        <v>178</v>
      </c>
      <c r="I7" s="12" t="s">
        <v>63</v>
      </c>
      <c r="J7" s="12" t="s">
        <v>5</v>
      </c>
      <c r="K7" s="12" t="s">
        <v>63</v>
      </c>
      <c r="L7" s="12" t="s">
        <v>1</v>
      </c>
      <c r="M7" s="12" t="s">
        <v>74</v>
      </c>
      <c r="N7" s="12" t="s">
        <v>1</v>
      </c>
      <c r="O7" s="47" t="s">
        <v>156</v>
      </c>
      <c r="P7" s="13"/>
      <c r="Q7" s="2"/>
      <c r="R7" s="2" t="s">
        <v>1</v>
      </c>
      <c r="S7" s="5" t="s">
        <v>1</v>
      </c>
      <c r="T7" s="13"/>
      <c r="U7" s="2" t="s">
        <v>1</v>
      </c>
      <c r="V7" s="2" t="s">
        <v>1</v>
      </c>
      <c r="W7" s="2" t="s">
        <v>1</v>
      </c>
      <c r="X7" s="2" t="s">
        <v>173</v>
      </c>
      <c r="Y7" s="13"/>
      <c r="Z7" s="2"/>
      <c r="AA7" s="13"/>
    </row>
    <row r="8" spans="2:27" s="57" customFormat="1" x14ac:dyDescent="0.2">
      <c r="B8" s="53" t="s">
        <v>170</v>
      </c>
      <c r="C8" s="54"/>
      <c r="D8" s="61"/>
      <c r="E8" s="55" t="s">
        <v>171</v>
      </c>
      <c r="F8" s="55" t="s">
        <v>171</v>
      </c>
      <c r="G8" s="54"/>
      <c r="H8" s="55">
        <v>0</v>
      </c>
      <c r="I8" s="26"/>
      <c r="J8" s="55">
        <v>2</v>
      </c>
      <c r="K8" s="26"/>
      <c r="L8" s="26"/>
      <c r="M8" s="26"/>
      <c r="N8" s="26"/>
      <c r="O8" s="26"/>
      <c r="P8" s="54"/>
      <c r="Q8" s="58">
        <v>0</v>
      </c>
      <c r="R8" s="7"/>
      <c r="S8" s="7"/>
      <c r="T8" s="54"/>
      <c r="U8" s="7"/>
      <c r="V8" s="7"/>
      <c r="W8" s="7"/>
      <c r="X8" s="7"/>
      <c r="Y8" s="54"/>
      <c r="Z8" s="7"/>
      <c r="AA8" s="54"/>
    </row>
    <row r="9" spans="2:27" ht="28.9" customHeight="1" thickBot="1" x14ac:dyDescent="0.25">
      <c r="B9" s="17" t="s">
        <v>73</v>
      </c>
      <c r="D9" s="12" t="s">
        <v>20</v>
      </c>
      <c r="E9" s="12" t="s">
        <v>20</v>
      </c>
      <c r="F9" s="12" t="s">
        <v>20</v>
      </c>
      <c r="H9" s="12" t="s">
        <v>20</v>
      </c>
      <c r="I9" s="26"/>
      <c r="J9" s="12" t="s">
        <v>20</v>
      </c>
      <c r="K9" s="26"/>
      <c r="L9" s="26"/>
      <c r="M9" s="26"/>
      <c r="N9" s="26"/>
      <c r="O9" s="26"/>
      <c r="Q9" s="12" t="s">
        <v>20</v>
      </c>
      <c r="R9" s="7"/>
      <c r="S9" s="7"/>
      <c r="U9" s="7"/>
      <c r="V9" s="7"/>
      <c r="W9" s="7"/>
      <c r="X9" s="7"/>
      <c r="Z9" s="9"/>
    </row>
    <row r="10" spans="2:27" s="13" customFormat="1" x14ac:dyDescent="0.2">
      <c r="X10" s="21"/>
      <c r="Z10" s="21"/>
      <c r="AA10" s="21"/>
    </row>
    <row r="11" spans="2:27" x14ac:dyDescent="0.2">
      <c r="B11" s="13"/>
      <c r="D11" s="14"/>
      <c r="E11" s="14"/>
      <c r="F11" s="14"/>
      <c r="H11" s="14"/>
      <c r="I11" s="14"/>
      <c r="J11" s="14"/>
      <c r="K11" s="14"/>
      <c r="L11" s="14"/>
      <c r="M11" s="14"/>
      <c r="N11" s="14"/>
      <c r="O11" s="14"/>
      <c r="Q11" s="14"/>
      <c r="R11" s="14"/>
      <c r="S11" s="14"/>
      <c r="U11" s="14"/>
      <c r="V11" s="14"/>
      <c r="W11" s="14"/>
      <c r="X11" s="14"/>
      <c r="Z11" s="14"/>
    </row>
    <row r="12" spans="2:27" x14ac:dyDescent="0.2">
      <c r="D12" s="63" t="s">
        <v>1209</v>
      </c>
      <c r="E12" s="14">
        <v>53.115251999999998</v>
      </c>
      <c r="F12" s="14">
        <v>-1.369097</v>
      </c>
      <c r="H12" s="14">
        <v>2152.29</v>
      </c>
      <c r="I12" s="14" t="s">
        <v>1314</v>
      </c>
      <c r="J12" s="14">
        <v>0.24</v>
      </c>
      <c r="K12" s="14" t="s">
        <v>1314</v>
      </c>
      <c r="L12" s="14" t="s">
        <v>20</v>
      </c>
      <c r="M12" s="14" t="s">
        <v>1273</v>
      </c>
      <c r="N12" s="14"/>
      <c r="O12" s="14" t="s">
        <v>1246</v>
      </c>
      <c r="Q12" s="67" t="s">
        <v>1280</v>
      </c>
      <c r="R12" s="14" t="s">
        <v>1208</v>
      </c>
      <c r="S12" s="14" t="s">
        <v>1208</v>
      </c>
      <c r="U12" s="14" t="s">
        <v>1207</v>
      </c>
      <c r="V12" s="14" t="s">
        <v>1208</v>
      </c>
      <c r="W12" s="14" t="s">
        <v>1207</v>
      </c>
      <c r="X12" s="14" t="s">
        <v>1207</v>
      </c>
      <c r="Z12" s="65"/>
    </row>
    <row r="13" spans="2:27" x14ac:dyDescent="0.2">
      <c r="D13" s="64" t="s">
        <v>1210</v>
      </c>
      <c r="E13" s="14">
        <v>52.613885000000003</v>
      </c>
      <c r="F13" s="14">
        <v>-2.1506180000000001</v>
      </c>
      <c r="H13" s="14">
        <v>3583.52</v>
      </c>
      <c r="I13" s="14" t="s">
        <v>1314</v>
      </c>
      <c r="J13" s="14">
        <v>0.24</v>
      </c>
      <c r="K13" s="14" t="s">
        <v>1314</v>
      </c>
      <c r="L13" s="14" t="s">
        <v>20</v>
      </c>
      <c r="M13" s="14" t="s">
        <v>1273</v>
      </c>
      <c r="N13" s="14"/>
      <c r="O13" s="14" t="s">
        <v>1246</v>
      </c>
      <c r="Q13" s="67" t="s">
        <v>1280</v>
      </c>
      <c r="R13" s="14" t="s">
        <v>1208</v>
      </c>
      <c r="S13" s="14" t="s">
        <v>1208</v>
      </c>
      <c r="U13" s="14" t="s">
        <v>1207</v>
      </c>
      <c r="V13" s="14" t="s">
        <v>1208</v>
      </c>
      <c r="W13" s="14" t="s">
        <v>1207</v>
      </c>
      <c r="X13" s="14" t="s">
        <v>1207</v>
      </c>
      <c r="Z13" s="65"/>
    </row>
    <row r="14" spans="2:27" ht="24" x14ac:dyDescent="0.2">
      <c r="D14" s="64" t="s">
        <v>1238</v>
      </c>
      <c r="E14" s="14">
        <v>52.413176</v>
      </c>
      <c r="F14" s="14">
        <v>-1.7191590000000001</v>
      </c>
      <c r="H14" s="14">
        <v>0</v>
      </c>
      <c r="I14" s="14" t="s">
        <v>1264</v>
      </c>
      <c r="J14" s="14">
        <v>0</v>
      </c>
      <c r="K14" s="14" t="s">
        <v>1264</v>
      </c>
      <c r="L14" s="14" t="s">
        <v>20</v>
      </c>
      <c r="M14" s="14" t="s">
        <v>1273</v>
      </c>
      <c r="N14" s="14"/>
      <c r="O14" s="14" t="s">
        <v>1246</v>
      </c>
      <c r="Q14" s="67" t="s">
        <v>1283</v>
      </c>
      <c r="R14" s="14" t="s">
        <v>1208</v>
      </c>
      <c r="S14" s="14" t="s">
        <v>1208</v>
      </c>
      <c r="U14" s="14" t="s">
        <v>1207</v>
      </c>
      <c r="V14" s="14" t="s">
        <v>1208</v>
      </c>
      <c r="W14" s="14" t="s">
        <v>1207</v>
      </c>
      <c r="X14" s="14" t="s">
        <v>1208</v>
      </c>
      <c r="Z14" s="65" t="s">
        <v>1309</v>
      </c>
    </row>
    <row r="15" spans="2:27" x14ac:dyDescent="0.2">
      <c r="D15" s="64" t="s">
        <v>1239</v>
      </c>
      <c r="E15" s="14">
        <v>52.799878999999997</v>
      </c>
      <c r="F15" s="14">
        <v>-2.068117</v>
      </c>
      <c r="H15" s="14">
        <v>752.6400000000001</v>
      </c>
      <c r="I15" s="14" t="s">
        <v>1314</v>
      </c>
      <c r="J15" s="14">
        <v>0.23</v>
      </c>
      <c r="K15" s="14" t="s">
        <v>1314</v>
      </c>
      <c r="L15" s="14" t="s">
        <v>20</v>
      </c>
      <c r="M15" s="14" t="s">
        <v>1273</v>
      </c>
      <c r="N15" s="14"/>
      <c r="O15" s="14" t="s">
        <v>1246</v>
      </c>
      <c r="Q15" s="67" t="s">
        <v>1280</v>
      </c>
      <c r="R15" s="14" t="s">
        <v>1208</v>
      </c>
      <c r="S15" s="14" t="s">
        <v>1208</v>
      </c>
      <c r="U15" s="14" t="s">
        <v>1207</v>
      </c>
      <c r="V15" s="14" t="s">
        <v>1208</v>
      </c>
      <c r="W15" s="14" t="s">
        <v>1207</v>
      </c>
      <c r="X15" s="14" t="s">
        <v>1207</v>
      </c>
      <c r="Z15" s="65"/>
    </row>
    <row r="16" spans="2:27" x14ac:dyDescent="0.2">
      <c r="D16" s="64" t="s">
        <v>1244</v>
      </c>
      <c r="E16" s="14">
        <v>53.252181</v>
      </c>
      <c r="F16" s="14">
        <v>-1.9010530000000001</v>
      </c>
      <c r="H16" s="14">
        <v>0</v>
      </c>
      <c r="I16" s="14" t="s">
        <v>1264</v>
      </c>
      <c r="J16" s="14">
        <v>0</v>
      </c>
      <c r="K16" s="14" t="s">
        <v>1264</v>
      </c>
      <c r="L16" s="14" t="s">
        <v>1249</v>
      </c>
      <c r="M16" s="14" t="s">
        <v>1273</v>
      </c>
      <c r="N16" s="14"/>
      <c r="O16" s="14" t="s">
        <v>1247</v>
      </c>
      <c r="Q16" s="68" t="s">
        <v>1281</v>
      </c>
      <c r="R16" s="68"/>
      <c r="S16" s="68"/>
      <c r="U16" s="14" t="s">
        <v>1264</v>
      </c>
      <c r="V16" s="14" t="s">
        <v>1264</v>
      </c>
      <c r="W16" s="14" t="s">
        <v>1264</v>
      </c>
      <c r="X16" s="14" t="s">
        <v>1264</v>
      </c>
      <c r="Z16" s="65"/>
    </row>
    <row r="17" spans="4:26" ht="24" x14ac:dyDescent="0.2">
      <c r="D17" s="64" t="s">
        <v>1240</v>
      </c>
      <c r="E17" s="14">
        <v>52.933100000000003</v>
      </c>
      <c r="F17" s="14">
        <v>-1.9508840000000001</v>
      </c>
      <c r="H17" s="14">
        <v>0</v>
      </c>
      <c r="I17" s="14" t="s">
        <v>1264</v>
      </c>
      <c r="J17" s="14">
        <v>0</v>
      </c>
      <c r="K17" s="14" t="s">
        <v>1264</v>
      </c>
      <c r="L17" s="14" t="s">
        <v>20</v>
      </c>
      <c r="M17" s="14" t="s">
        <v>1273</v>
      </c>
      <c r="N17" s="14"/>
      <c r="O17" s="14" t="s">
        <v>1246</v>
      </c>
      <c r="Q17" s="67" t="s">
        <v>1280</v>
      </c>
      <c r="R17" s="14" t="s">
        <v>1208</v>
      </c>
      <c r="S17" s="14" t="s">
        <v>1208</v>
      </c>
      <c r="U17" s="14" t="s">
        <v>1207</v>
      </c>
      <c r="V17" s="14" t="s">
        <v>1208</v>
      </c>
      <c r="W17" s="14" t="s">
        <v>1207</v>
      </c>
      <c r="X17" s="14" t="s">
        <v>1208</v>
      </c>
      <c r="Z17" s="65" t="s">
        <v>1308</v>
      </c>
    </row>
    <row r="18" spans="4:26" x14ac:dyDescent="0.2">
      <c r="D18" s="64" t="s">
        <v>1211</v>
      </c>
      <c r="E18" s="14">
        <v>52.829529000000001</v>
      </c>
      <c r="F18" s="14">
        <v>-1.609888</v>
      </c>
      <c r="H18" s="14">
        <v>5714.4899999999989</v>
      </c>
      <c r="I18" s="14" t="s">
        <v>1314</v>
      </c>
      <c r="J18" s="14">
        <v>0.19</v>
      </c>
      <c r="K18" s="14" t="s">
        <v>1314</v>
      </c>
      <c r="L18" s="14" t="s">
        <v>20</v>
      </c>
      <c r="M18" s="14" t="s">
        <v>1273</v>
      </c>
      <c r="N18" s="14"/>
      <c r="O18" s="14" t="s">
        <v>1246</v>
      </c>
      <c r="Q18" s="67" t="s">
        <v>1280</v>
      </c>
      <c r="R18" s="14" t="s">
        <v>1208</v>
      </c>
      <c r="S18" s="14" t="s">
        <v>1208</v>
      </c>
      <c r="U18" s="14" t="s">
        <v>1207</v>
      </c>
      <c r="V18" s="14" t="s">
        <v>1208</v>
      </c>
      <c r="W18" s="14" t="s">
        <v>1207</v>
      </c>
      <c r="X18" s="14" t="s">
        <v>1207</v>
      </c>
      <c r="Z18" s="65"/>
    </row>
    <row r="19" spans="4:26" ht="24" x14ac:dyDescent="0.2">
      <c r="D19" s="64" t="s">
        <v>1241</v>
      </c>
      <c r="E19" s="14">
        <v>52.610844</v>
      </c>
      <c r="F19" s="14">
        <v>-2.432801</v>
      </c>
      <c r="H19" s="14">
        <v>0</v>
      </c>
      <c r="I19" s="14" t="s">
        <v>1264</v>
      </c>
      <c r="J19" s="14">
        <v>0</v>
      </c>
      <c r="K19" s="14" t="s">
        <v>1264</v>
      </c>
      <c r="L19" s="14" t="s">
        <v>20</v>
      </c>
      <c r="M19" s="14" t="s">
        <v>1278</v>
      </c>
      <c r="N19" s="14"/>
      <c r="O19" s="14" t="s">
        <v>1246</v>
      </c>
      <c r="Q19" s="68" t="s">
        <v>1281</v>
      </c>
      <c r="R19" s="68"/>
      <c r="S19" s="68"/>
      <c r="U19" s="14" t="s">
        <v>1208</v>
      </c>
      <c r="V19" s="14" t="s">
        <v>1207</v>
      </c>
      <c r="W19" s="14" t="s">
        <v>1207</v>
      </c>
      <c r="X19" s="14" t="s">
        <v>1207</v>
      </c>
      <c r="Z19" s="65" t="s">
        <v>1307</v>
      </c>
    </row>
    <row r="20" spans="4:26" x14ac:dyDescent="0.2">
      <c r="D20" s="64" t="s">
        <v>1242</v>
      </c>
      <c r="E20" s="14">
        <v>53.092365999999998</v>
      </c>
      <c r="F20" s="14">
        <v>-0.80379500000000004</v>
      </c>
      <c r="H20" s="14">
        <v>100.47999999999999</v>
      </c>
      <c r="I20" s="14" t="s">
        <v>1314</v>
      </c>
      <c r="J20" s="14">
        <v>0.3</v>
      </c>
      <c r="K20" s="14" t="s">
        <v>1314</v>
      </c>
      <c r="L20" s="14" t="s">
        <v>1249</v>
      </c>
      <c r="M20" s="14" t="s">
        <v>1273</v>
      </c>
      <c r="N20" s="14"/>
      <c r="O20" s="14" t="s">
        <v>1246</v>
      </c>
      <c r="Q20" s="68" t="s">
        <v>1281</v>
      </c>
      <c r="R20" s="69"/>
      <c r="S20" s="69"/>
      <c r="U20" s="14" t="s">
        <v>1207</v>
      </c>
      <c r="V20" s="14" t="s">
        <v>1208</v>
      </c>
      <c r="W20" s="14" t="s">
        <v>1207</v>
      </c>
      <c r="X20" s="14" t="s">
        <v>1208</v>
      </c>
      <c r="Z20" s="65"/>
    </row>
    <row r="21" spans="4:26" x14ac:dyDescent="0.2">
      <c r="D21" s="64" t="s">
        <v>1212</v>
      </c>
      <c r="E21" s="14">
        <v>52.910141000000003</v>
      </c>
      <c r="F21" s="14">
        <v>-1.4230309999999999</v>
      </c>
      <c r="H21" s="14">
        <v>6370.7399999999989</v>
      </c>
      <c r="I21" s="14" t="s">
        <v>1314</v>
      </c>
      <c r="J21" s="14">
        <v>0.21</v>
      </c>
      <c r="K21" s="14" t="s">
        <v>1314</v>
      </c>
      <c r="L21" s="14" t="s">
        <v>20</v>
      </c>
      <c r="M21" s="14" t="s">
        <v>1273</v>
      </c>
      <c r="N21" s="14"/>
      <c r="O21" s="14" t="s">
        <v>1246</v>
      </c>
      <c r="Q21" s="67" t="s">
        <v>1280</v>
      </c>
      <c r="R21" s="14" t="s">
        <v>1208</v>
      </c>
      <c r="S21" s="14" t="s">
        <v>1208</v>
      </c>
      <c r="U21" s="14" t="s">
        <v>1207</v>
      </c>
      <c r="V21" s="14" t="s">
        <v>1208</v>
      </c>
      <c r="W21" s="14" t="s">
        <v>1207</v>
      </c>
      <c r="X21" s="14" t="s">
        <v>1208</v>
      </c>
      <c r="Z21" s="65"/>
    </row>
    <row r="22" spans="4:26" x14ac:dyDescent="0.2">
      <c r="D22" s="64" t="s">
        <v>1288</v>
      </c>
      <c r="E22" s="14"/>
      <c r="F22" s="14"/>
      <c r="H22" s="14"/>
      <c r="I22" s="14"/>
      <c r="J22" s="14"/>
      <c r="K22" s="14"/>
      <c r="L22" s="14" t="s">
        <v>1249</v>
      </c>
      <c r="M22" s="14"/>
      <c r="N22" s="14"/>
      <c r="O22" s="14" t="s">
        <v>1248</v>
      </c>
      <c r="Q22" s="67"/>
      <c r="R22" s="14"/>
      <c r="S22" s="14"/>
      <c r="U22" s="14"/>
      <c r="V22" s="14"/>
      <c r="W22" s="14"/>
      <c r="X22" s="14"/>
      <c r="Z22" s="65"/>
    </row>
    <row r="23" spans="4:26" x14ac:dyDescent="0.2">
      <c r="D23" s="64" t="s">
        <v>1213</v>
      </c>
      <c r="E23" s="14">
        <v>52.363050000000001</v>
      </c>
      <c r="F23" s="14">
        <v>-1.5094810000000001</v>
      </c>
      <c r="H23" s="14">
        <v>8519.380000000001</v>
      </c>
      <c r="I23" s="14" t="s">
        <v>1314</v>
      </c>
      <c r="J23" s="14">
        <v>0.24</v>
      </c>
      <c r="K23" s="14" t="s">
        <v>1314</v>
      </c>
      <c r="L23" s="14" t="s">
        <v>20</v>
      </c>
      <c r="M23" s="14" t="s">
        <v>1273</v>
      </c>
      <c r="N23" s="14"/>
      <c r="O23" s="14" t="s">
        <v>1246</v>
      </c>
      <c r="Q23" s="67" t="s">
        <v>1280</v>
      </c>
      <c r="R23" s="14" t="s">
        <v>1208</v>
      </c>
      <c r="S23" s="14" t="s">
        <v>1208</v>
      </c>
      <c r="U23" s="14" t="s">
        <v>1207</v>
      </c>
      <c r="V23" s="14" t="s">
        <v>1208</v>
      </c>
      <c r="W23" s="14" t="s">
        <v>1207</v>
      </c>
      <c r="X23" s="14" t="s">
        <v>1207</v>
      </c>
      <c r="Z23" s="65"/>
    </row>
    <row r="24" spans="4:26" ht="24" x14ac:dyDescent="0.2">
      <c r="D24" s="64" t="s">
        <v>1243</v>
      </c>
      <c r="E24" s="14">
        <v>52.676797999999998</v>
      </c>
      <c r="F24" s="14">
        <v>-2.1046830000000001</v>
      </c>
      <c r="H24" s="14">
        <v>0</v>
      </c>
      <c r="I24" s="14" t="s">
        <v>1264</v>
      </c>
      <c r="J24" s="14">
        <v>0</v>
      </c>
      <c r="K24" s="14" t="s">
        <v>1264</v>
      </c>
      <c r="L24" s="14" t="s">
        <v>20</v>
      </c>
      <c r="M24" s="14" t="s">
        <v>1273</v>
      </c>
      <c r="N24" s="14"/>
      <c r="O24" s="14" t="s">
        <v>1246</v>
      </c>
      <c r="Q24" s="68" t="s">
        <v>1281</v>
      </c>
      <c r="R24" s="69"/>
      <c r="S24" s="69"/>
      <c r="U24" s="14" t="s">
        <v>1207</v>
      </c>
      <c r="V24" s="14" t="s">
        <v>1208</v>
      </c>
      <c r="W24" s="14" t="s">
        <v>1207</v>
      </c>
      <c r="X24" s="14" t="s">
        <v>1207</v>
      </c>
      <c r="Z24" s="65" t="s">
        <v>1306</v>
      </c>
    </row>
    <row r="25" spans="4:26" x14ac:dyDescent="0.2">
      <c r="D25" s="64" t="s">
        <v>1214</v>
      </c>
      <c r="E25" s="14">
        <v>52.556328999999998</v>
      </c>
      <c r="F25" s="14">
        <v>-1.5088029999999999</v>
      </c>
      <c r="H25" s="14">
        <v>1987.9399999999996</v>
      </c>
      <c r="I25" s="14" t="s">
        <v>1314</v>
      </c>
      <c r="J25" s="14">
        <v>0.25</v>
      </c>
      <c r="K25" s="14" t="s">
        <v>1314</v>
      </c>
      <c r="L25" s="14" t="s">
        <v>20</v>
      </c>
      <c r="M25" s="14" t="s">
        <v>1273</v>
      </c>
      <c r="N25" s="14"/>
      <c r="O25" s="14" t="s">
        <v>1246</v>
      </c>
      <c r="Q25" s="67" t="s">
        <v>1280</v>
      </c>
      <c r="R25" s="14" t="s">
        <v>1208</v>
      </c>
      <c r="S25" s="14" t="s">
        <v>1208</v>
      </c>
      <c r="U25" s="14" t="s">
        <v>1207</v>
      </c>
      <c r="V25" s="14" t="s">
        <v>1208</v>
      </c>
      <c r="W25" s="14" t="s">
        <v>1207</v>
      </c>
      <c r="X25" s="14" t="s">
        <v>1208</v>
      </c>
      <c r="Z25" s="65"/>
    </row>
    <row r="26" spans="4:26" x14ac:dyDescent="0.2">
      <c r="D26" s="64" t="s">
        <v>1215</v>
      </c>
      <c r="E26" s="14">
        <v>51.905051</v>
      </c>
      <c r="F26" s="14">
        <v>-2.1367950000000002</v>
      </c>
      <c r="H26" s="14">
        <v>3261.17</v>
      </c>
      <c r="I26" s="14" t="s">
        <v>1314</v>
      </c>
      <c r="J26" s="14">
        <v>0.22</v>
      </c>
      <c r="K26" s="14" t="s">
        <v>1314</v>
      </c>
      <c r="L26" s="14" t="s">
        <v>20</v>
      </c>
      <c r="M26" s="14" t="s">
        <v>1274</v>
      </c>
      <c r="N26" s="14"/>
      <c r="O26" s="14" t="s">
        <v>1246</v>
      </c>
      <c r="Q26" s="67" t="s">
        <v>1280</v>
      </c>
      <c r="R26" s="14" t="s">
        <v>1208</v>
      </c>
      <c r="S26" s="14" t="s">
        <v>1208</v>
      </c>
      <c r="U26" s="14" t="s">
        <v>1207</v>
      </c>
      <c r="V26" s="14" t="s">
        <v>1208</v>
      </c>
      <c r="W26" s="14" t="s">
        <v>1207</v>
      </c>
      <c r="X26" s="14" t="s">
        <v>1207</v>
      </c>
      <c r="Z26" s="65"/>
    </row>
    <row r="27" spans="4:26" ht="24" x14ac:dyDescent="0.2">
      <c r="D27" s="64" t="s">
        <v>1216</v>
      </c>
      <c r="E27" s="14">
        <v>52.526668000000001</v>
      </c>
      <c r="F27" s="14">
        <v>-1.382193</v>
      </c>
      <c r="H27" s="14">
        <v>0</v>
      </c>
      <c r="I27" s="14" t="s">
        <v>1264</v>
      </c>
      <c r="J27" s="14">
        <v>0</v>
      </c>
      <c r="K27" s="14" t="s">
        <v>1264</v>
      </c>
      <c r="L27" s="14" t="s">
        <v>20</v>
      </c>
      <c r="M27" s="14" t="s">
        <v>1273</v>
      </c>
      <c r="N27" s="14"/>
      <c r="O27" s="14" t="s">
        <v>1246</v>
      </c>
      <c r="Q27" s="67" t="s">
        <v>1280</v>
      </c>
      <c r="R27" s="14" t="s">
        <v>1208</v>
      </c>
      <c r="S27" s="14" t="s">
        <v>1208</v>
      </c>
      <c r="U27" s="14" t="s">
        <v>1207</v>
      </c>
      <c r="V27" s="14" t="s">
        <v>1208</v>
      </c>
      <c r="W27" s="14" t="s">
        <v>1207</v>
      </c>
      <c r="X27" s="14" t="s">
        <v>1207</v>
      </c>
      <c r="Z27" s="65" t="s">
        <v>1305</v>
      </c>
    </row>
    <row r="28" spans="4:26" x14ac:dyDescent="0.2">
      <c r="D28" s="64" t="s">
        <v>1217</v>
      </c>
      <c r="E28" s="14">
        <v>52.362620999999997</v>
      </c>
      <c r="F28" s="14">
        <v>-2.2602959999999999</v>
      </c>
      <c r="H28" s="14">
        <v>2254.73</v>
      </c>
      <c r="I28" s="14" t="s">
        <v>1314</v>
      </c>
      <c r="J28" s="14">
        <v>0.22</v>
      </c>
      <c r="K28" s="14" t="s">
        <v>1314</v>
      </c>
      <c r="L28" s="14" t="s">
        <v>20</v>
      </c>
      <c r="M28" s="14" t="s">
        <v>1273</v>
      </c>
      <c r="N28" s="14"/>
      <c r="O28" s="14" t="s">
        <v>1246</v>
      </c>
      <c r="Q28" s="67" t="s">
        <v>1280</v>
      </c>
      <c r="R28" s="14" t="s">
        <v>1208</v>
      </c>
      <c r="S28" s="14" t="s">
        <v>1208</v>
      </c>
      <c r="U28" s="14" t="s">
        <v>1207</v>
      </c>
      <c r="V28" s="14" t="s">
        <v>1208</v>
      </c>
      <c r="W28" s="14" t="s">
        <v>1207</v>
      </c>
      <c r="X28" s="14" t="s">
        <v>1207</v>
      </c>
      <c r="Z28" s="65"/>
    </row>
    <row r="29" spans="4:26" x14ac:dyDescent="0.2">
      <c r="D29" s="64" t="s">
        <v>1218</v>
      </c>
      <c r="E29" s="14">
        <v>53.154881000000003</v>
      </c>
      <c r="F29" s="14">
        <v>-1.1815789999999999</v>
      </c>
      <c r="H29" s="14">
        <v>1833.5700000000004</v>
      </c>
      <c r="I29" s="14" t="s">
        <v>1314</v>
      </c>
      <c r="J29" s="14">
        <v>0.27</v>
      </c>
      <c r="K29" s="14" t="s">
        <v>1314</v>
      </c>
      <c r="L29" s="14" t="s">
        <v>20</v>
      </c>
      <c r="M29" s="14" t="s">
        <v>1273</v>
      </c>
      <c r="N29" s="14"/>
      <c r="O29" s="14" t="s">
        <v>1246</v>
      </c>
      <c r="Q29" s="67" t="s">
        <v>1280</v>
      </c>
      <c r="R29" s="14" t="s">
        <v>1208</v>
      </c>
      <c r="S29" s="14" t="s">
        <v>1208</v>
      </c>
      <c r="U29" s="14" t="s">
        <v>1207</v>
      </c>
      <c r="V29" s="14" t="s">
        <v>1208</v>
      </c>
      <c r="W29" s="14" t="s">
        <v>1207</v>
      </c>
      <c r="X29" s="14" t="s">
        <v>1207</v>
      </c>
      <c r="Z29" s="65"/>
    </row>
    <row r="30" spans="4:26" x14ac:dyDescent="0.2">
      <c r="D30" s="64" t="s">
        <v>1245</v>
      </c>
      <c r="E30" s="14">
        <v>52.895218999999997</v>
      </c>
      <c r="F30" s="14">
        <v>-2.4949599999999998</v>
      </c>
      <c r="H30" s="14">
        <v>0</v>
      </c>
      <c r="I30" s="14" t="s">
        <v>1264</v>
      </c>
      <c r="J30" s="14">
        <v>0</v>
      </c>
      <c r="K30" s="14" t="s">
        <v>1264</v>
      </c>
      <c r="L30" s="14" t="s">
        <v>1249</v>
      </c>
      <c r="M30" s="14" t="s">
        <v>1275</v>
      </c>
      <c r="N30" s="14"/>
      <c r="O30" s="14" t="s">
        <v>1248</v>
      </c>
      <c r="Q30" s="68" t="s">
        <v>1281</v>
      </c>
      <c r="R30" s="68"/>
      <c r="S30" s="68"/>
      <c r="U30" s="14" t="s">
        <v>1264</v>
      </c>
      <c r="V30" s="14" t="s">
        <v>1264</v>
      </c>
      <c r="W30" s="14" t="s">
        <v>1264</v>
      </c>
      <c r="X30" s="14" t="s">
        <v>1264</v>
      </c>
      <c r="Z30" s="65"/>
    </row>
    <row r="31" spans="4:26" ht="24" x14ac:dyDescent="0.2">
      <c r="D31" s="64" t="s">
        <v>1219</v>
      </c>
      <c r="E31" s="14">
        <v>52.760016</v>
      </c>
      <c r="F31" s="14">
        <v>-0.91080000000000005</v>
      </c>
      <c r="H31" s="14">
        <v>33.4</v>
      </c>
      <c r="I31" s="14" t="s">
        <v>1314</v>
      </c>
      <c r="J31" s="14">
        <v>0.02</v>
      </c>
      <c r="K31" s="14" t="s">
        <v>1314</v>
      </c>
      <c r="L31" s="14" t="s">
        <v>20</v>
      </c>
      <c r="M31" s="14" t="s">
        <v>1273</v>
      </c>
      <c r="N31" s="14"/>
      <c r="O31" s="14" t="s">
        <v>1246</v>
      </c>
      <c r="Q31" s="67" t="s">
        <v>1282</v>
      </c>
      <c r="R31" s="14" t="s">
        <v>1208</v>
      </c>
      <c r="S31" s="14" t="s">
        <v>1208</v>
      </c>
      <c r="U31" s="14" t="s">
        <v>1207</v>
      </c>
      <c r="V31" s="14" t="s">
        <v>1208</v>
      </c>
      <c r="W31" s="14" t="s">
        <v>1207</v>
      </c>
      <c r="X31" s="14" t="s">
        <v>1208</v>
      </c>
      <c r="Z31" s="65" t="s">
        <v>1304</v>
      </c>
    </row>
    <row r="32" spans="4:26" x14ac:dyDescent="0.2">
      <c r="D32" s="64" t="s">
        <v>1220</v>
      </c>
      <c r="E32" s="14">
        <v>52.528027000000002</v>
      </c>
      <c r="F32" s="14">
        <v>-1.7639359999999999</v>
      </c>
      <c r="H32" s="14">
        <v>50432.619999999966</v>
      </c>
      <c r="I32" s="14" t="s">
        <v>1314</v>
      </c>
      <c r="J32" s="14">
        <v>0.22</v>
      </c>
      <c r="K32" s="14" t="s">
        <v>1314</v>
      </c>
      <c r="L32" s="14" t="s">
        <v>20</v>
      </c>
      <c r="M32" s="14" t="s">
        <v>1273</v>
      </c>
      <c r="N32" s="14"/>
      <c r="O32" s="14" t="s">
        <v>1246</v>
      </c>
      <c r="Q32" s="67" t="s">
        <v>1280</v>
      </c>
      <c r="R32" s="14" t="s">
        <v>1208</v>
      </c>
      <c r="S32" s="14" t="s">
        <v>1208</v>
      </c>
      <c r="U32" s="14" t="s">
        <v>1207</v>
      </c>
      <c r="V32" s="14" t="s">
        <v>1208</v>
      </c>
      <c r="W32" s="14" t="s">
        <v>1207</v>
      </c>
      <c r="X32" s="14" t="s">
        <v>1208</v>
      </c>
      <c r="Z32" s="65"/>
    </row>
    <row r="33" spans="4:26" ht="24" x14ac:dyDescent="0.2">
      <c r="D33" s="64" t="s">
        <v>1221</v>
      </c>
      <c r="E33" s="14">
        <v>52.717936000000002</v>
      </c>
      <c r="F33" s="14">
        <v>-2.7131189999999998</v>
      </c>
      <c r="H33" s="14">
        <v>0</v>
      </c>
      <c r="I33" s="14" t="s">
        <v>1264</v>
      </c>
      <c r="J33" s="14">
        <v>0</v>
      </c>
      <c r="K33" s="14" t="s">
        <v>1264</v>
      </c>
      <c r="L33" s="14" t="s">
        <v>20</v>
      </c>
      <c r="M33" s="14" t="s">
        <v>1273</v>
      </c>
      <c r="N33" s="14"/>
      <c r="O33" s="14" t="s">
        <v>1246</v>
      </c>
      <c r="Q33" s="67" t="s">
        <v>1280</v>
      </c>
      <c r="R33" s="14" t="s">
        <v>1208</v>
      </c>
      <c r="S33" s="14" t="s">
        <v>1208</v>
      </c>
      <c r="U33" s="14" t="s">
        <v>1207</v>
      </c>
      <c r="V33" s="14" t="s">
        <v>1208</v>
      </c>
      <c r="W33" s="14" t="s">
        <v>1207</v>
      </c>
      <c r="X33" s="14" t="s">
        <v>1208</v>
      </c>
      <c r="Z33" s="65" t="s">
        <v>1303</v>
      </c>
    </row>
    <row r="34" spans="4:26" x14ac:dyDescent="0.2">
      <c r="D34" s="64" t="s">
        <v>1222</v>
      </c>
      <c r="E34" s="14">
        <v>51.840212000000001</v>
      </c>
      <c r="F34" s="14">
        <v>-2.2747790000000001</v>
      </c>
      <c r="H34" s="14">
        <v>4931.8500000000013</v>
      </c>
      <c r="I34" s="14" t="s">
        <v>1314</v>
      </c>
      <c r="J34" s="14">
        <v>0.22</v>
      </c>
      <c r="K34" s="14" t="s">
        <v>1314</v>
      </c>
      <c r="L34" s="14" t="s">
        <v>20</v>
      </c>
      <c r="M34" s="14" t="s">
        <v>1276</v>
      </c>
      <c r="N34" s="14"/>
      <c r="O34" s="14" t="s">
        <v>1246</v>
      </c>
      <c r="Q34" s="67" t="s">
        <v>1280</v>
      </c>
      <c r="R34" s="14" t="s">
        <v>1208</v>
      </c>
      <c r="S34" s="14" t="s">
        <v>1208</v>
      </c>
      <c r="U34" s="14" t="s">
        <v>1207</v>
      </c>
      <c r="V34" s="14" t="s">
        <v>1208</v>
      </c>
      <c r="W34" s="14" t="s">
        <v>1207</v>
      </c>
      <c r="X34" s="14" t="s">
        <v>1207</v>
      </c>
      <c r="Z34" s="65"/>
    </row>
    <row r="35" spans="4:26" x14ac:dyDescent="0.2">
      <c r="D35" s="64" t="s">
        <v>1223</v>
      </c>
      <c r="E35" s="14">
        <v>53.000532</v>
      </c>
      <c r="F35" s="14">
        <v>-1.293247</v>
      </c>
      <c r="H35" s="14">
        <v>1912.42</v>
      </c>
      <c r="I35" s="14" t="s">
        <v>1314</v>
      </c>
      <c r="J35" s="14">
        <v>0.26</v>
      </c>
      <c r="K35" s="14" t="s">
        <v>1314</v>
      </c>
      <c r="L35" s="14" t="s">
        <v>20</v>
      </c>
      <c r="M35" s="14" t="s">
        <v>1273</v>
      </c>
      <c r="N35" s="14"/>
      <c r="O35" s="14" t="s">
        <v>1246</v>
      </c>
      <c r="Q35" s="67" t="s">
        <v>1280</v>
      </c>
      <c r="R35" s="14" t="s">
        <v>1208</v>
      </c>
      <c r="S35" s="14" t="s">
        <v>1208</v>
      </c>
      <c r="U35" s="14" t="s">
        <v>1207</v>
      </c>
      <c r="V35" s="14" t="s">
        <v>1208</v>
      </c>
      <c r="W35" s="14" t="s">
        <v>1207</v>
      </c>
      <c r="X35" s="14" t="s">
        <v>1207</v>
      </c>
      <c r="Z35" s="65"/>
    </row>
    <row r="36" spans="4:26" ht="24" x14ac:dyDescent="0.2">
      <c r="D36" s="64" t="s">
        <v>1224</v>
      </c>
      <c r="E36" s="14">
        <v>52.523508999999997</v>
      </c>
      <c r="F36" s="14">
        <v>-3.2748879999999998</v>
      </c>
      <c r="H36" s="14">
        <v>0</v>
      </c>
      <c r="I36" s="14" t="s">
        <v>1264</v>
      </c>
      <c r="J36" s="14">
        <v>0</v>
      </c>
      <c r="K36" s="14" t="s">
        <v>1264</v>
      </c>
      <c r="L36" s="14" t="s">
        <v>20</v>
      </c>
      <c r="M36" s="14" t="s">
        <v>1277</v>
      </c>
      <c r="N36" s="14"/>
      <c r="O36" s="14" t="s">
        <v>1246</v>
      </c>
      <c r="Q36" s="64" t="s">
        <v>1280</v>
      </c>
      <c r="R36" s="64" t="s">
        <v>1208</v>
      </c>
      <c r="S36" s="64" t="s">
        <v>1208</v>
      </c>
      <c r="U36" s="14" t="s">
        <v>1207</v>
      </c>
      <c r="V36" s="14" t="s">
        <v>1208</v>
      </c>
      <c r="W36" s="14" t="s">
        <v>1207</v>
      </c>
      <c r="X36" s="14" t="s">
        <v>1208</v>
      </c>
      <c r="Z36" s="65" t="s">
        <v>1302</v>
      </c>
    </row>
    <row r="37" spans="4:26" x14ac:dyDescent="0.2">
      <c r="D37" s="64" t="s">
        <v>1225</v>
      </c>
      <c r="E37" s="14">
        <v>52.262692999999999</v>
      </c>
      <c r="F37" s="14">
        <v>-1.8798239999999999</v>
      </c>
      <c r="H37" s="14">
        <v>3195.23</v>
      </c>
      <c r="I37" s="14" t="s">
        <v>1314</v>
      </c>
      <c r="J37" s="14">
        <v>0.25</v>
      </c>
      <c r="K37" s="14" t="s">
        <v>1314</v>
      </c>
      <c r="L37" s="14" t="s">
        <v>20</v>
      </c>
      <c r="M37" s="14" t="s">
        <v>1273</v>
      </c>
      <c r="N37" s="14"/>
      <c r="O37" s="14" t="s">
        <v>1246</v>
      </c>
      <c r="Q37" s="67" t="s">
        <v>1280</v>
      </c>
      <c r="R37" s="14" t="s">
        <v>1208</v>
      </c>
      <c r="S37" s="14" t="s">
        <v>1208</v>
      </c>
      <c r="U37" s="14" t="s">
        <v>1207</v>
      </c>
      <c r="V37" s="14" t="s">
        <v>1208</v>
      </c>
      <c r="W37" s="14" t="s">
        <v>1207</v>
      </c>
      <c r="X37" s="14" t="s">
        <v>1207</v>
      </c>
      <c r="Z37" s="65"/>
    </row>
    <row r="38" spans="4:26" x14ac:dyDescent="0.2">
      <c r="D38" s="64" t="s">
        <v>1226</v>
      </c>
      <c r="E38" s="14">
        <v>52.453012000000001</v>
      </c>
      <c r="F38" s="14">
        <v>-2.1876259999999998</v>
      </c>
      <c r="H38" s="14">
        <v>2430.3899999999994</v>
      </c>
      <c r="I38" s="14" t="s">
        <v>1314</v>
      </c>
      <c r="J38" s="14">
        <v>0.22</v>
      </c>
      <c r="K38" s="14" t="s">
        <v>1314</v>
      </c>
      <c r="L38" s="14" t="s">
        <v>20</v>
      </c>
      <c r="M38" s="14" t="s">
        <v>1273</v>
      </c>
      <c r="N38" s="14"/>
      <c r="O38" s="14" t="s">
        <v>1246</v>
      </c>
      <c r="Q38" s="67" t="s">
        <v>1280</v>
      </c>
      <c r="R38" s="14" t="s">
        <v>1208</v>
      </c>
      <c r="S38" s="14" t="s">
        <v>1208</v>
      </c>
      <c r="U38" s="14" t="s">
        <v>1207</v>
      </c>
      <c r="V38" s="14" t="s">
        <v>1208</v>
      </c>
      <c r="W38" s="14" t="s">
        <v>1207</v>
      </c>
      <c r="X38" s="14" t="s">
        <v>1207</v>
      </c>
      <c r="Z38" s="65"/>
    </row>
    <row r="39" spans="4:26" x14ac:dyDescent="0.2">
      <c r="D39" s="64" t="s">
        <v>1227</v>
      </c>
      <c r="E39" s="14">
        <v>52.382362999999998</v>
      </c>
      <c r="F39" s="14">
        <v>-1.2795609999999999</v>
      </c>
      <c r="H39" s="14">
        <v>601.19000000000017</v>
      </c>
      <c r="I39" s="14" t="s">
        <v>1314</v>
      </c>
      <c r="J39" s="14">
        <v>0.04</v>
      </c>
      <c r="K39" s="14" t="s">
        <v>1314</v>
      </c>
      <c r="L39" s="14" t="s">
        <v>20</v>
      </c>
      <c r="M39" s="14" t="s">
        <v>1273</v>
      </c>
      <c r="N39" s="14"/>
      <c r="O39" s="14" t="s">
        <v>1246</v>
      </c>
      <c r="Q39" s="67" t="s">
        <v>1283</v>
      </c>
      <c r="R39" s="14" t="s">
        <v>1208</v>
      </c>
      <c r="S39" s="14" t="s">
        <v>1208</v>
      </c>
      <c r="U39" s="14" t="s">
        <v>1207</v>
      </c>
      <c r="V39" s="14" t="s">
        <v>1208</v>
      </c>
      <c r="W39" s="14" t="s">
        <v>1207</v>
      </c>
      <c r="X39" s="14" t="s">
        <v>1208</v>
      </c>
      <c r="Z39" s="65"/>
    </row>
    <row r="40" spans="4:26" x14ac:dyDescent="0.2">
      <c r="D40" s="64" t="s">
        <v>1228</v>
      </c>
      <c r="E40" s="14">
        <v>52.716734000000002</v>
      </c>
      <c r="F40" s="14">
        <v>-2.5679729999999998</v>
      </c>
      <c r="H40" s="14">
        <v>6188.0899999999983</v>
      </c>
      <c r="I40" s="14" t="s">
        <v>1314</v>
      </c>
      <c r="J40" s="14">
        <v>0.22</v>
      </c>
      <c r="K40" s="14" t="s">
        <v>1314</v>
      </c>
      <c r="L40" s="14" t="s">
        <v>20</v>
      </c>
      <c r="M40" s="14" t="s">
        <v>1273</v>
      </c>
      <c r="N40" s="14"/>
      <c r="O40" s="14" t="s">
        <v>1246</v>
      </c>
      <c r="Q40" s="67" t="s">
        <v>1280</v>
      </c>
      <c r="R40" s="14" t="s">
        <v>1208</v>
      </c>
      <c r="S40" s="14" t="s">
        <v>1208</v>
      </c>
      <c r="U40" s="14" t="s">
        <v>1207</v>
      </c>
      <c r="V40" s="14" t="s">
        <v>1208</v>
      </c>
      <c r="W40" s="14" t="s">
        <v>1207</v>
      </c>
      <c r="X40" s="14" t="s">
        <v>1207</v>
      </c>
      <c r="Z40" s="65"/>
    </row>
    <row r="41" spans="4:26" ht="24" x14ac:dyDescent="0.2">
      <c r="D41" s="64" t="s">
        <v>1229</v>
      </c>
      <c r="E41" s="14">
        <v>51.740119999999997</v>
      </c>
      <c r="F41" s="14">
        <v>-2.300548</v>
      </c>
      <c r="H41" s="14">
        <v>0</v>
      </c>
      <c r="I41" s="14" t="s">
        <v>1264</v>
      </c>
      <c r="J41" s="14">
        <v>0</v>
      </c>
      <c r="K41" s="14" t="s">
        <v>1264</v>
      </c>
      <c r="L41" s="14" t="s">
        <v>20</v>
      </c>
      <c r="M41" s="14" t="s">
        <v>1273</v>
      </c>
      <c r="N41" s="14"/>
      <c r="O41" s="14" t="s">
        <v>1246</v>
      </c>
      <c r="Q41" s="68" t="s">
        <v>1281</v>
      </c>
      <c r="R41" s="68"/>
      <c r="S41" s="68"/>
      <c r="U41" s="14" t="s">
        <v>1207</v>
      </c>
      <c r="V41" s="14" t="s">
        <v>1208</v>
      </c>
      <c r="W41" s="14" t="s">
        <v>1207</v>
      </c>
      <c r="X41" s="14" t="s">
        <v>1207</v>
      </c>
      <c r="Z41" s="65" t="s">
        <v>1310</v>
      </c>
    </row>
    <row r="42" spans="4:26" x14ac:dyDescent="0.2">
      <c r="D42" s="64" t="s">
        <v>1230</v>
      </c>
      <c r="E42" s="14">
        <v>52.971122999999999</v>
      </c>
      <c r="F42" s="14">
        <v>-1.0549809999999999</v>
      </c>
      <c r="H42" s="14">
        <v>8348.9599999999991</v>
      </c>
      <c r="I42" s="14" t="s">
        <v>1314</v>
      </c>
      <c r="J42" s="14">
        <v>0.22</v>
      </c>
      <c r="K42" s="14" t="s">
        <v>1314</v>
      </c>
      <c r="L42" s="14" t="s">
        <v>20</v>
      </c>
      <c r="M42" s="14" t="s">
        <v>1273</v>
      </c>
      <c r="N42" s="14"/>
      <c r="O42" s="14" t="s">
        <v>1246</v>
      </c>
      <c r="Q42" s="67" t="s">
        <v>1280</v>
      </c>
      <c r="R42" s="14" t="s">
        <v>1208</v>
      </c>
      <c r="S42" s="14" t="s">
        <v>1208</v>
      </c>
      <c r="U42" s="14" t="s">
        <v>1207</v>
      </c>
      <c r="V42" s="14" t="s">
        <v>1208</v>
      </c>
      <c r="W42" s="14" t="s">
        <v>1207</v>
      </c>
      <c r="X42" s="14" t="s">
        <v>1207</v>
      </c>
      <c r="Z42" s="65"/>
    </row>
    <row r="43" spans="4:26" ht="24" x14ac:dyDescent="0.2">
      <c r="D43" s="64" t="s">
        <v>1231</v>
      </c>
      <c r="E43" s="14">
        <v>52.950153999999998</v>
      </c>
      <c r="F43" s="14">
        <v>-2.186124</v>
      </c>
      <c r="H43" s="14">
        <v>10656.070000000002</v>
      </c>
      <c r="I43" s="14" t="s">
        <v>1314</v>
      </c>
      <c r="J43" s="14">
        <v>0.27</v>
      </c>
      <c r="K43" s="14" t="s">
        <v>1314</v>
      </c>
      <c r="L43" s="14" t="s">
        <v>20</v>
      </c>
      <c r="M43" s="65" t="s">
        <v>1279</v>
      </c>
      <c r="N43" s="14"/>
      <c r="O43" s="14" t="s">
        <v>1246</v>
      </c>
      <c r="Q43" s="67" t="s">
        <v>1280</v>
      </c>
      <c r="R43" s="14" t="s">
        <v>1208</v>
      </c>
      <c r="S43" s="14" t="s">
        <v>1208</v>
      </c>
      <c r="U43" s="14" t="s">
        <v>1207</v>
      </c>
      <c r="V43" s="14" t="s">
        <v>1208</v>
      </c>
      <c r="W43" s="14" t="s">
        <v>1207</v>
      </c>
      <c r="X43" s="14" t="s">
        <v>1208</v>
      </c>
      <c r="Z43" s="65"/>
    </row>
    <row r="44" spans="4:26" ht="24" x14ac:dyDescent="0.2">
      <c r="D44" s="64" t="s">
        <v>1232</v>
      </c>
      <c r="E44" s="14">
        <v>53.130299999999998</v>
      </c>
      <c r="F44" s="14">
        <v>-1.2395799999999999</v>
      </c>
      <c r="H44" s="14">
        <v>0</v>
      </c>
      <c r="I44" s="14" t="s">
        <v>1264</v>
      </c>
      <c r="J44" s="14">
        <v>0</v>
      </c>
      <c r="K44" s="14" t="s">
        <v>1264</v>
      </c>
      <c r="L44" s="14" t="s">
        <v>20</v>
      </c>
      <c r="M44" s="14" t="s">
        <v>1273</v>
      </c>
      <c r="N44" s="14"/>
      <c r="O44" s="14" t="s">
        <v>1246</v>
      </c>
      <c r="Q44" s="68" t="s">
        <v>1281</v>
      </c>
      <c r="R44" s="68"/>
      <c r="S44" s="68"/>
      <c r="U44" s="14" t="s">
        <v>1207</v>
      </c>
      <c r="V44" s="14" t="s">
        <v>1208</v>
      </c>
      <c r="W44" s="14" t="s">
        <v>1207</v>
      </c>
      <c r="X44" s="14" t="s">
        <v>1208</v>
      </c>
      <c r="Z44" s="65" t="s">
        <v>1311</v>
      </c>
    </row>
    <row r="45" spans="4:26" x14ac:dyDescent="0.2">
      <c r="D45" s="64" t="s">
        <v>1233</v>
      </c>
      <c r="E45" s="14">
        <v>52.900291000000003</v>
      </c>
      <c r="F45" s="14">
        <v>-1.2440880000000001</v>
      </c>
      <c r="H45" s="14">
        <v>2046.1600000000003</v>
      </c>
      <c r="I45" s="14" t="s">
        <v>1314</v>
      </c>
      <c r="J45" s="14">
        <v>0.28999999999999998</v>
      </c>
      <c r="K45" s="14" t="s">
        <v>1314</v>
      </c>
      <c r="L45" s="14" t="s">
        <v>20</v>
      </c>
      <c r="M45" s="14" t="s">
        <v>1273</v>
      </c>
      <c r="N45" s="14"/>
      <c r="O45" s="14" t="s">
        <v>1246</v>
      </c>
      <c r="Q45" s="67" t="s">
        <v>1280</v>
      </c>
      <c r="R45" s="14" t="s">
        <v>1208</v>
      </c>
      <c r="S45" s="14" t="s">
        <v>1208</v>
      </c>
      <c r="U45" s="14" t="s">
        <v>1207</v>
      </c>
      <c r="V45" s="14" t="s">
        <v>1208</v>
      </c>
      <c r="W45" s="14" t="s">
        <v>1207</v>
      </c>
      <c r="X45" s="14" t="s">
        <v>1208</v>
      </c>
      <c r="Z45" s="65"/>
    </row>
    <row r="46" spans="4:26" x14ac:dyDescent="0.2">
      <c r="D46" s="64" t="s">
        <v>1234</v>
      </c>
      <c r="E46" s="14">
        <v>52.697491999999997</v>
      </c>
      <c r="F46" s="14">
        <v>-1.1161179999999999</v>
      </c>
      <c r="H46" s="14">
        <v>11771.800000000001</v>
      </c>
      <c r="I46" s="14" t="s">
        <v>1314</v>
      </c>
      <c r="J46" s="14">
        <v>0.21</v>
      </c>
      <c r="K46" s="14" t="s">
        <v>1314</v>
      </c>
      <c r="L46" s="14" t="s">
        <v>20</v>
      </c>
      <c r="M46" s="14" t="s">
        <v>1273</v>
      </c>
      <c r="N46" s="14"/>
      <c r="O46" s="14" t="s">
        <v>1246</v>
      </c>
      <c r="Q46" s="67" t="s">
        <v>1280</v>
      </c>
      <c r="R46" s="14" t="s">
        <v>1208</v>
      </c>
      <c r="S46" s="14" t="s">
        <v>1208</v>
      </c>
      <c r="U46" s="14" t="s">
        <v>1207</v>
      </c>
      <c r="V46" s="14" t="s">
        <v>1208</v>
      </c>
      <c r="W46" s="14" t="s">
        <v>1207</v>
      </c>
      <c r="X46" s="14" t="s">
        <v>1207</v>
      </c>
      <c r="Z46" s="65"/>
    </row>
    <row r="47" spans="4:26" x14ac:dyDescent="0.2">
      <c r="D47" s="64" t="s">
        <v>1235</v>
      </c>
      <c r="E47" s="14">
        <v>52.179808999999999</v>
      </c>
      <c r="F47" s="14">
        <v>-2.2301500000000001</v>
      </c>
      <c r="H47" s="14">
        <v>1765.93</v>
      </c>
      <c r="I47" s="14" t="s">
        <v>1314</v>
      </c>
      <c r="J47" s="14">
        <v>0.22</v>
      </c>
      <c r="K47" s="14" t="s">
        <v>1314</v>
      </c>
      <c r="L47" s="14" t="s">
        <v>20</v>
      </c>
      <c r="M47" s="14" t="s">
        <v>1276</v>
      </c>
      <c r="N47" s="14"/>
      <c r="O47" s="14" t="s">
        <v>1246</v>
      </c>
      <c r="Q47" s="67" t="s">
        <v>1282</v>
      </c>
      <c r="R47" s="14" t="s">
        <v>1208</v>
      </c>
      <c r="S47" s="14" t="s">
        <v>1208</v>
      </c>
      <c r="U47" s="14" t="s">
        <v>1207</v>
      </c>
      <c r="V47" s="14" t="s">
        <v>1208</v>
      </c>
      <c r="W47" s="14" t="s">
        <v>1207</v>
      </c>
      <c r="X47" s="14" t="s">
        <v>1207</v>
      </c>
      <c r="Z47" s="65"/>
    </row>
    <row r="48" spans="4:26" x14ac:dyDescent="0.2">
      <c r="D48" s="64" t="s">
        <v>1236</v>
      </c>
      <c r="E48" s="14">
        <v>53.306223000000003</v>
      </c>
      <c r="F48" s="14">
        <v>-1.0830489999999999</v>
      </c>
      <c r="H48" s="14">
        <v>4182.9600000000009</v>
      </c>
      <c r="I48" s="14" t="s">
        <v>1314</v>
      </c>
      <c r="J48" s="14">
        <v>0.25</v>
      </c>
      <c r="K48" s="14" t="s">
        <v>1314</v>
      </c>
      <c r="L48" s="14" t="s">
        <v>20</v>
      </c>
      <c r="M48" s="14" t="s">
        <v>1273</v>
      </c>
      <c r="N48" s="14"/>
      <c r="O48" s="14" t="s">
        <v>1246</v>
      </c>
      <c r="Q48" s="67" t="s">
        <v>1282</v>
      </c>
      <c r="R48" s="14" t="s">
        <v>1208</v>
      </c>
      <c r="S48" s="14" t="s">
        <v>1208</v>
      </c>
      <c r="U48" s="14" t="s">
        <v>1207</v>
      </c>
      <c r="V48" s="14" t="s">
        <v>1208</v>
      </c>
      <c r="W48" s="14" t="s">
        <v>1207</v>
      </c>
      <c r="X48" s="14" t="s">
        <v>1208</v>
      </c>
      <c r="Z48" s="65"/>
    </row>
    <row r="49" spans="4:26" x14ac:dyDescent="0.2">
      <c r="D49" s="64" t="s">
        <v>1237</v>
      </c>
      <c r="E49" s="14">
        <v>53.541604999999997</v>
      </c>
      <c r="F49" s="14">
        <v>-0.68421799999999999</v>
      </c>
      <c r="H49" s="14">
        <v>2371.3799999999997</v>
      </c>
      <c r="I49" s="14" t="s">
        <v>1314</v>
      </c>
      <c r="J49" s="14">
        <v>0.19</v>
      </c>
      <c r="K49" s="14" t="s">
        <v>1314</v>
      </c>
      <c r="L49" s="14" t="s">
        <v>20</v>
      </c>
      <c r="M49" s="14" t="s">
        <v>1273</v>
      </c>
      <c r="N49" s="14"/>
      <c r="O49" s="14" t="s">
        <v>1246</v>
      </c>
      <c r="Q49" s="67" t="s">
        <v>1280</v>
      </c>
      <c r="R49" s="14" t="s">
        <v>1208</v>
      </c>
      <c r="S49" s="14" t="s">
        <v>1208</v>
      </c>
      <c r="U49" s="14" t="s">
        <v>1207</v>
      </c>
      <c r="V49" s="14" t="s">
        <v>1208</v>
      </c>
      <c r="W49" s="14" t="s">
        <v>1207</v>
      </c>
      <c r="X49" s="14" t="s">
        <v>1207</v>
      </c>
      <c r="Z49" s="65"/>
    </row>
    <row r="50" spans="4:26" x14ac:dyDescent="0.2">
      <c r="D50" s="14"/>
      <c r="E50" s="14"/>
      <c r="F50" s="14"/>
      <c r="H50" s="14"/>
      <c r="I50" s="14"/>
      <c r="J50" s="14"/>
      <c r="K50" s="14"/>
      <c r="L50" s="14"/>
      <c r="M50" s="14"/>
      <c r="N50" s="14"/>
      <c r="O50" s="14"/>
      <c r="Q50" s="14"/>
      <c r="R50" s="14"/>
      <c r="S50" s="14"/>
      <c r="U50" s="14"/>
      <c r="V50" s="14"/>
      <c r="W50" s="14"/>
      <c r="X50" s="14"/>
      <c r="Z50" s="65"/>
    </row>
    <row r="51" spans="4:26" x14ac:dyDescent="0.2">
      <c r="D51" s="14"/>
      <c r="E51" s="14"/>
      <c r="F51" s="14"/>
      <c r="H51" s="14"/>
      <c r="I51" s="14"/>
      <c r="J51" s="14"/>
      <c r="K51" s="14"/>
      <c r="L51" s="14"/>
      <c r="M51" s="14"/>
      <c r="N51" s="14"/>
      <c r="O51" s="14"/>
      <c r="Q51" s="14"/>
      <c r="R51" s="14"/>
      <c r="S51" s="14"/>
      <c r="U51" s="14"/>
      <c r="V51" s="14"/>
      <c r="W51" s="14"/>
      <c r="X51" s="14"/>
      <c r="Z51" s="65"/>
    </row>
    <row r="52" spans="4:26" x14ac:dyDescent="0.2">
      <c r="D52" s="14"/>
      <c r="E52" s="14"/>
      <c r="F52" s="14"/>
      <c r="H52" s="14"/>
      <c r="I52" s="14"/>
      <c r="J52" s="14"/>
      <c r="K52" s="14"/>
      <c r="L52" s="14"/>
      <c r="M52" s="14"/>
      <c r="N52" s="14"/>
      <c r="O52" s="14"/>
      <c r="Q52" s="14"/>
      <c r="R52" s="14"/>
      <c r="S52" s="14"/>
      <c r="U52" s="14"/>
      <c r="V52" s="14"/>
      <c r="W52" s="14"/>
      <c r="X52" s="14"/>
      <c r="Z52" s="65"/>
    </row>
    <row r="53" spans="4:26" x14ac:dyDescent="0.2">
      <c r="D53" s="14"/>
      <c r="E53" s="14"/>
      <c r="F53" s="14"/>
      <c r="H53" s="14"/>
      <c r="I53" s="14"/>
      <c r="J53" s="14"/>
      <c r="K53" s="14"/>
      <c r="L53" s="14"/>
      <c r="M53" s="14"/>
      <c r="N53" s="14"/>
      <c r="O53" s="14"/>
      <c r="Q53" s="14"/>
      <c r="R53" s="14"/>
      <c r="S53" s="14"/>
      <c r="U53" s="14"/>
      <c r="V53" s="14"/>
      <c r="W53" s="14"/>
      <c r="X53" s="14"/>
      <c r="Z53" s="65"/>
    </row>
    <row r="54" spans="4:26" x14ac:dyDescent="0.2">
      <c r="D54" s="14"/>
      <c r="E54" s="14"/>
      <c r="F54" s="14"/>
      <c r="H54" s="14"/>
      <c r="I54" s="14"/>
      <c r="J54" s="14"/>
      <c r="K54" s="14"/>
      <c r="L54" s="14"/>
      <c r="M54" s="14"/>
      <c r="N54" s="14"/>
      <c r="O54" s="14"/>
      <c r="Q54" s="14"/>
      <c r="R54" s="14"/>
      <c r="S54" s="14"/>
      <c r="U54" s="14"/>
      <c r="V54" s="14"/>
      <c r="W54" s="14"/>
      <c r="X54" s="14"/>
      <c r="Z54" s="65"/>
    </row>
    <row r="55" spans="4:26" x14ac:dyDescent="0.2">
      <c r="D55" s="14"/>
      <c r="E55" s="14"/>
      <c r="F55" s="14"/>
      <c r="H55" s="14"/>
      <c r="I55" s="14"/>
      <c r="J55" s="14"/>
      <c r="K55" s="14"/>
      <c r="L55" s="14"/>
      <c r="M55" s="14"/>
      <c r="N55" s="14"/>
      <c r="O55" s="14"/>
      <c r="Q55" s="14"/>
      <c r="R55" s="14"/>
      <c r="S55" s="14"/>
      <c r="U55" s="14"/>
      <c r="V55" s="14"/>
      <c r="W55" s="14"/>
      <c r="X55" s="14"/>
      <c r="Z55" s="65"/>
    </row>
    <row r="56" spans="4:26" x14ac:dyDescent="0.2">
      <c r="D56" s="14"/>
      <c r="E56" s="14"/>
      <c r="F56" s="14"/>
      <c r="H56" s="14"/>
      <c r="I56" s="14"/>
      <c r="J56" s="14"/>
      <c r="K56" s="14"/>
      <c r="L56" s="14"/>
      <c r="M56" s="14"/>
      <c r="N56" s="14"/>
      <c r="O56" s="14"/>
      <c r="Q56" s="14"/>
      <c r="R56" s="14"/>
      <c r="S56" s="14"/>
      <c r="U56" s="14"/>
      <c r="V56" s="14"/>
      <c r="W56" s="14"/>
      <c r="X56" s="14"/>
      <c r="Z56" s="65"/>
    </row>
    <row r="57" spans="4:26" x14ac:dyDescent="0.2">
      <c r="D57" s="14"/>
      <c r="E57" s="14"/>
      <c r="F57" s="14"/>
      <c r="H57" s="14"/>
      <c r="I57" s="14"/>
      <c r="J57" s="14"/>
      <c r="K57" s="14"/>
      <c r="L57" s="14"/>
      <c r="M57" s="14"/>
      <c r="N57" s="14"/>
      <c r="O57" s="14"/>
      <c r="Q57" s="14"/>
      <c r="R57" s="14"/>
      <c r="S57" s="14"/>
      <c r="U57" s="14"/>
      <c r="V57" s="14"/>
      <c r="W57" s="14"/>
      <c r="X57" s="14"/>
      <c r="Z57" s="65"/>
    </row>
    <row r="58" spans="4:26" x14ac:dyDescent="0.2">
      <c r="D58" s="14"/>
      <c r="E58" s="14"/>
      <c r="F58" s="14"/>
      <c r="H58" s="14"/>
      <c r="I58" s="14"/>
      <c r="J58" s="14"/>
      <c r="K58" s="14"/>
      <c r="L58" s="14"/>
      <c r="M58" s="14"/>
      <c r="N58" s="14"/>
      <c r="O58" s="14"/>
      <c r="Q58" s="14"/>
      <c r="R58" s="14"/>
      <c r="S58" s="14"/>
      <c r="U58" s="14"/>
      <c r="V58" s="14"/>
      <c r="W58" s="14"/>
      <c r="X58" s="14"/>
      <c r="Z58" s="65"/>
    </row>
    <row r="59" spans="4:26" x14ac:dyDescent="0.2">
      <c r="D59" s="14"/>
      <c r="E59" s="14"/>
      <c r="F59" s="14"/>
      <c r="H59" s="14"/>
      <c r="I59" s="14"/>
      <c r="J59" s="14"/>
      <c r="K59" s="14"/>
      <c r="L59" s="14"/>
      <c r="M59" s="14"/>
      <c r="N59" s="14"/>
      <c r="O59" s="14"/>
      <c r="Q59" s="14"/>
      <c r="R59" s="14"/>
      <c r="S59" s="14"/>
      <c r="U59" s="14"/>
      <c r="V59" s="14"/>
      <c r="W59" s="14"/>
      <c r="X59" s="14"/>
      <c r="Z59" s="65"/>
    </row>
    <row r="60" spans="4:26" x14ac:dyDescent="0.2">
      <c r="D60" s="14"/>
      <c r="E60" s="14"/>
      <c r="F60" s="14"/>
      <c r="H60" s="14"/>
      <c r="I60" s="14"/>
      <c r="J60" s="14"/>
      <c r="K60" s="14"/>
      <c r="L60" s="14"/>
      <c r="M60" s="14"/>
      <c r="N60" s="14"/>
      <c r="O60" s="14"/>
      <c r="Q60" s="14"/>
      <c r="R60" s="14"/>
      <c r="S60" s="14"/>
      <c r="U60" s="14"/>
      <c r="V60" s="14"/>
      <c r="W60" s="14"/>
      <c r="X60" s="14"/>
      <c r="Z60" s="65"/>
    </row>
    <row r="61" spans="4:26" x14ac:dyDescent="0.2">
      <c r="D61" s="14"/>
      <c r="E61" s="14"/>
      <c r="F61" s="14"/>
      <c r="H61" s="14"/>
      <c r="I61" s="14"/>
      <c r="J61" s="14"/>
      <c r="K61" s="14"/>
      <c r="L61" s="14"/>
      <c r="M61" s="14"/>
      <c r="N61" s="14"/>
      <c r="O61" s="14"/>
      <c r="Q61" s="14"/>
      <c r="R61" s="14"/>
      <c r="S61" s="14"/>
      <c r="U61" s="14"/>
      <c r="V61" s="14"/>
      <c r="W61" s="14"/>
      <c r="X61" s="14"/>
      <c r="Z61" s="65"/>
    </row>
    <row r="62" spans="4:26" x14ac:dyDescent="0.2">
      <c r="D62" s="14"/>
      <c r="E62" s="14"/>
      <c r="F62" s="14"/>
      <c r="H62" s="14"/>
      <c r="I62" s="14"/>
      <c r="J62" s="14"/>
      <c r="K62" s="14"/>
      <c r="L62" s="14"/>
      <c r="M62" s="14"/>
      <c r="N62" s="14"/>
      <c r="O62" s="14"/>
      <c r="Q62" s="14"/>
      <c r="R62" s="14"/>
      <c r="S62" s="14"/>
      <c r="U62" s="14"/>
      <c r="V62" s="14"/>
      <c r="W62" s="14"/>
      <c r="X62" s="14"/>
      <c r="Z62" s="65"/>
    </row>
    <row r="63" spans="4:26" x14ac:dyDescent="0.2">
      <c r="D63" s="14"/>
      <c r="E63" s="14"/>
      <c r="F63" s="14"/>
      <c r="H63" s="14"/>
      <c r="I63" s="14"/>
      <c r="J63" s="14"/>
      <c r="K63" s="14"/>
      <c r="L63" s="14"/>
      <c r="M63" s="14"/>
      <c r="N63" s="14"/>
      <c r="O63" s="14"/>
      <c r="Q63" s="14"/>
      <c r="R63" s="14"/>
      <c r="S63" s="14"/>
      <c r="U63" s="14"/>
      <c r="V63" s="14"/>
      <c r="W63" s="14"/>
      <c r="X63" s="14"/>
      <c r="Z63" s="65"/>
    </row>
    <row r="64" spans="4:26" x14ac:dyDescent="0.2">
      <c r="D64" s="14"/>
      <c r="E64" s="14"/>
      <c r="F64" s="14"/>
      <c r="H64" s="14"/>
      <c r="I64" s="14"/>
      <c r="J64" s="14"/>
      <c r="K64" s="14"/>
      <c r="L64" s="14"/>
      <c r="M64" s="14"/>
      <c r="N64" s="14"/>
      <c r="O64" s="14"/>
      <c r="Q64" s="14"/>
      <c r="R64" s="14"/>
      <c r="S64" s="14"/>
      <c r="U64" s="14"/>
      <c r="V64" s="14"/>
      <c r="W64" s="14"/>
      <c r="X64" s="14"/>
      <c r="Z64" s="65"/>
    </row>
    <row r="65" spans="4:26" x14ac:dyDescent="0.2">
      <c r="D65" s="14"/>
      <c r="E65" s="14"/>
      <c r="F65" s="14"/>
      <c r="H65" s="14"/>
      <c r="I65" s="14"/>
      <c r="J65" s="14"/>
      <c r="K65" s="14"/>
      <c r="L65" s="14"/>
      <c r="M65" s="14"/>
      <c r="N65" s="14"/>
      <c r="O65" s="14"/>
      <c r="Q65" s="14"/>
      <c r="R65" s="14"/>
      <c r="S65" s="14"/>
      <c r="U65" s="14"/>
      <c r="V65" s="14"/>
      <c r="W65" s="14"/>
      <c r="X65" s="14"/>
      <c r="Z65" s="65"/>
    </row>
    <row r="66" spans="4:26" x14ac:dyDescent="0.2">
      <c r="D66" s="14"/>
      <c r="E66" s="14"/>
      <c r="F66" s="14"/>
      <c r="H66" s="14"/>
      <c r="I66" s="14"/>
      <c r="J66" s="14"/>
      <c r="K66" s="14"/>
      <c r="L66" s="14"/>
      <c r="M66" s="14"/>
      <c r="N66" s="14"/>
      <c r="O66" s="14"/>
      <c r="Q66" s="14"/>
      <c r="R66" s="14"/>
      <c r="S66" s="14"/>
      <c r="U66" s="14"/>
      <c r="V66" s="14"/>
      <c r="W66" s="14"/>
      <c r="X66" s="14"/>
      <c r="Z66" s="65"/>
    </row>
    <row r="67" spans="4:26" x14ac:dyDescent="0.2">
      <c r="D67" s="14"/>
      <c r="E67" s="14"/>
      <c r="F67" s="14"/>
      <c r="H67" s="14"/>
      <c r="I67" s="14"/>
      <c r="J67" s="14"/>
      <c r="K67" s="14"/>
      <c r="L67" s="14"/>
      <c r="M67" s="14"/>
      <c r="N67" s="14"/>
      <c r="O67" s="14"/>
      <c r="Q67" s="14"/>
      <c r="R67" s="14"/>
      <c r="S67" s="14"/>
      <c r="U67" s="14"/>
      <c r="V67" s="14"/>
      <c r="W67" s="14"/>
      <c r="X67" s="14"/>
      <c r="Z67" s="65"/>
    </row>
    <row r="68" spans="4:26" x14ac:dyDescent="0.2">
      <c r="D68" s="14"/>
      <c r="E68" s="14"/>
      <c r="F68" s="14"/>
      <c r="H68" s="14"/>
      <c r="I68" s="14"/>
      <c r="J68" s="14"/>
      <c r="K68" s="14"/>
      <c r="L68" s="14"/>
      <c r="M68" s="14"/>
      <c r="N68" s="14"/>
      <c r="O68" s="14"/>
      <c r="Q68" s="14"/>
      <c r="R68" s="14"/>
      <c r="S68" s="14"/>
      <c r="U68" s="14"/>
      <c r="V68" s="14"/>
      <c r="W68" s="14"/>
      <c r="X68" s="14"/>
      <c r="Z68" s="65"/>
    </row>
    <row r="69" spans="4:26" x14ac:dyDescent="0.2">
      <c r="D69" s="14"/>
      <c r="E69" s="14"/>
      <c r="F69" s="14"/>
      <c r="H69" s="14"/>
      <c r="I69" s="14"/>
      <c r="J69" s="14"/>
      <c r="K69" s="14"/>
      <c r="L69" s="14"/>
      <c r="M69" s="14"/>
      <c r="N69" s="14"/>
      <c r="O69" s="14"/>
      <c r="Q69" s="14"/>
      <c r="R69" s="14"/>
      <c r="S69" s="14"/>
      <c r="U69" s="14"/>
      <c r="V69" s="14"/>
      <c r="W69" s="14"/>
      <c r="X69" s="14"/>
      <c r="Z69" s="65"/>
    </row>
    <row r="70" spans="4:26" x14ac:dyDescent="0.2">
      <c r="D70" s="14"/>
      <c r="E70" s="14"/>
      <c r="F70" s="14"/>
      <c r="H70" s="14"/>
      <c r="I70" s="14"/>
      <c r="J70" s="14"/>
      <c r="K70" s="14"/>
      <c r="L70" s="14"/>
      <c r="M70" s="14"/>
      <c r="N70" s="14"/>
      <c r="O70" s="14"/>
      <c r="Q70" s="14"/>
      <c r="R70" s="14"/>
      <c r="S70" s="14"/>
      <c r="U70" s="14"/>
      <c r="V70" s="14"/>
      <c r="W70" s="14"/>
      <c r="X70" s="14"/>
      <c r="Z70" s="65"/>
    </row>
    <row r="71" spans="4:26" x14ac:dyDescent="0.2">
      <c r="D71" s="14"/>
      <c r="E71" s="14"/>
      <c r="F71" s="14"/>
      <c r="H71" s="14"/>
      <c r="I71" s="14"/>
      <c r="J71" s="14"/>
      <c r="K71" s="14"/>
      <c r="L71" s="14"/>
      <c r="M71" s="14"/>
      <c r="N71" s="14"/>
      <c r="O71" s="14"/>
      <c r="Q71" s="14"/>
      <c r="R71" s="14"/>
      <c r="S71" s="14"/>
      <c r="U71" s="14"/>
      <c r="V71" s="14"/>
      <c r="W71" s="14"/>
      <c r="X71" s="14"/>
      <c r="Z71" s="65"/>
    </row>
    <row r="72" spans="4:26" x14ac:dyDescent="0.2">
      <c r="D72" s="14"/>
      <c r="E72" s="14"/>
      <c r="F72" s="14"/>
      <c r="H72" s="14"/>
      <c r="I72" s="14"/>
      <c r="J72" s="14"/>
      <c r="K72" s="14"/>
      <c r="L72" s="14"/>
      <c r="M72" s="14"/>
      <c r="N72" s="14"/>
      <c r="O72" s="14"/>
      <c r="Q72" s="14"/>
      <c r="R72" s="14"/>
      <c r="S72" s="14"/>
      <c r="U72" s="14"/>
      <c r="V72" s="14"/>
      <c r="W72" s="14"/>
      <c r="X72" s="14"/>
      <c r="Z72" s="65"/>
    </row>
    <row r="73" spans="4:26" x14ac:dyDescent="0.2">
      <c r="D73" s="14"/>
      <c r="E73" s="14"/>
      <c r="F73" s="14"/>
      <c r="H73" s="14"/>
      <c r="I73" s="14"/>
      <c r="J73" s="14"/>
      <c r="K73" s="14"/>
      <c r="L73" s="14"/>
      <c r="M73" s="14"/>
      <c r="N73" s="14"/>
      <c r="O73" s="14"/>
      <c r="Q73" s="14"/>
      <c r="R73" s="14"/>
      <c r="S73" s="14"/>
      <c r="U73" s="14"/>
      <c r="V73" s="14"/>
      <c r="W73" s="14"/>
      <c r="X73" s="14"/>
      <c r="Z73" s="65"/>
    </row>
    <row r="74" spans="4:26" x14ac:dyDescent="0.2">
      <c r="D74" s="14"/>
      <c r="E74" s="14"/>
      <c r="F74" s="14"/>
      <c r="H74" s="14"/>
      <c r="I74" s="14"/>
      <c r="J74" s="14"/>
      <c r="K74" s="14"/>
      <c r="L74" s="14"/>
      <c r="M74" s="14"/>
      <c r="N74" s="14"/>
      <c r="O74" s="14"/>
      <c r="Q74" s="14"/>
      <c r="R74" s="14"/>
      <c r="S74" s="14"/>
      <c r="U74" s="14"/>
      <c r="V74" s="14"/>
      <c r="W74" s="14"/>
      <c r="X74" s="14"/>
      <c r="Z74" s="65"/>
    </row>
    <row r="75" spans="4:26" x14ac:dyDescent="0.2">
      <c r="D75" s="14"/>
      <c r="E75" s="14"/>
      <c r="F75" s="14"/>
      <c r="H75" s="14"/>
      <c r="I75" s="14"/>
      <c r="J75" s="14"/>
      <c r="K75" s="14"/>
      <c r="L75" s="14"/>
      <c r="M75" s="14"/>
      <c r="N75" s="14"/>
      <c r="O75" s="14"/>
      <c r="Q75" s="14"/>
      <c r="R75" s="14"/>
      <c r="S75" s="14"/>
      <c r="U75" s="14"/>
      <c r="V75" s="14"/>
      <c r="W75" s="14"/>
      <c r="X75" s="14"/>
      <c r="Z75" s="65"/>
    </row>
    <row r="76" spans="4:26" x14ac:dyDescent="0.2">
      <c r="D76" s="14"/>
      <c r="E76" s="14"/>
      <c r="F76" s="14"/>
      <c r="H76" s="14"/>
      <c r="I76" s="14"/>
      <c r="J76" s="14"/>
      <c r="K76" s="14"/>
      <c r="L76" s="14"/>
      <c r="M76" s="14"/>
      <c r="N76" s="14"/>
      <c r="O76" s="14"/>
      <c r="Q76" s="14"/>
      <c r="R76" s="14"/>
      <c r="S76" s="14"/>
      <c r="U76" s="14"/>
      <c r="V76" s="14"/>
      <c r="W76" s="14"/>
      <c r="X76" s="14"/>
      <c r="Z76" s="65"/>
    </row>
    <row r="77" spans="4:26" x14ac:dyDescent="0.2">
      <c r="D77" s="14"/>
      <c r="E77" s="14"/>
      <c r="F77" s="14"/>
      <c r="H77" s="14"/>
      <c r="I77" s="14"/>
      <c r="J77" s="14"/>
      <c r="K77" s="14"/>
      <c r="L77" s="14"/>
      <c r="M77" s="14"/>
      <c r="N77" s="14"/>
      <c r="O77" s="14"/>
      <c r="Q77" s="14"/>
      <c r="R77" s="14"/>
      <c r="S77" s="14"/>
      <c r="U77" s="14"/>
      <c r="V77" s="14"/>
      <c r="W77" s="14"/>
      <c r="X77" s="14"/>
      <c r="Z77" s="65"/>
    </row>
    <row r="78" spans="4:26" x14ac:dyDescent="0.2">
      <c r="D78" s="14"/>
      <c r="E78" s="14"/>
      <c r="F78" s="14"/>
      <c r="H78" s="14"/>
      <c r="I78" s="14"/>
      <c r="J78" s="14"/>
      <c r="K78" s="14"/>
      <c r="L78" s="14"/>
      <c r="M78" s="14"/>
      <c r="N78" s="14"/>
      <c r="O78" s="14"/>
      <c r="Q78" s="14"/>
      <c r="R78" s="14"/>
      <c r="S78" s="14"/>
      <c r="U78" s="14"/>
      <c r="V78" s="14"/>
      <c r="W78" s="14"/>
      <c r="X78" s="14"/>
      <c r="Z78" s="65"/>
    </row>
    <row r="79" spans="4:26" x14ac:dyDescent="0.2">
      <c r="D79" s="14"/>
      <c r="E79" s="14"/>
      <c r="F79" s="14"/>
      <c r="H79" s="14"/>
      <c r="I79" s="14"/>
      <c r="J79" s="14"/>
      <c r="K79" s="14"/>
      <c r="L79" s="14"/>
      <c r="M79" s="14"/>
      <c r="N79" s="14"/>
      <c r="O79" s="14"/>
      <c r="Q79" s="14"/>
      <c r="R79" s="14"/>
      <c r="S79" s="14"/>
      <c r="U79" s="14"/>
      <c r="V79" s="14"/>
      <c r="W79" s="14"/>
      <c r="X79" s="14"/>
      <c r="Z79" s="65"/>
    </row>
    <row r="80" spans="4:26" x14ac:dyDescent="0.2">
      <c r="D80" s="14"/>
      <c r="E80" s="14"/>
      <c r="F80" s="14"/>
      <c r="H80" s="14"/>
      <c r="I80" s="14"/>
      <c r="J80" s="14"/>
      <c r="K80" s="14"/>
      <c r="L80" s="14"/>
      <c r="M80" s="14"/>
      <c r="N80" s="14"/>
      <c r="O80" s="14"/>
      <c r="Q80" s="14"/>
      <c r="R80" s="14"/>
      <c r="S80" s="14"/>
      <c r="U80" s="14"/>
      <c r="V80" s="14"/>
      <c r="W80" s="14"/>
      <c r="X80" s="14"/>
      <c r="Z80" s="65"/>
    </row>
    <row r="81" spans="4:26" x14ac:dyDescent="0.2">
      <c r="D81" s="14"/>
      <c r="E81" s="14"/>
      <c r="F81" s="14"/>
      <c r="H81" s="14"/>
      <c r="I81" s="14"/>
      <c r="J81" s="14"/>
      <c r="K81" s="14"/>
      <c r="L81" s="14"/>
      <c r="M81" s="14"/>
      <c r="N81" s="14"/>
      <c r="O81" s="14"/>
      <c r="Q81" s="14"/>
      <c r="R81" s="14"/>
      <c r="S81" s="14"/>
      <c r="U81" s="14"/>
      <c r="V81" s="14"/>
      <c r="W81" s="14"/>
      <c r="X81" s="14"/>
      <c r="Z81" s="65"/>
    </row>
    <row r="82" spans="4:26" x14ac:dyDescent="0.2">
      <c r="D82" s="14"/>
      <c r="E82" s="14"/>
      <c r="F82" s="14"/>
      <c r="H82" s="14"/>
      <c r="I82" s="14"/>
      <c r="J82" s="14"/>
      <c r="K82" s="14"/>
      <c r="L82" s="14"/>
      <c r="M82" s="14"/>
      <c r="N82" s="14"/>
      <c r="O82" s="14"/>
      <c r="Q82" s="14"/>
      <c r="R82" s="14"/>
      <c r="S82" s="14"/>
      <c r="U82" s="14"/>
      <c r="V82" s="14"/>
      <c r="W82" s="14"/>
      <c r="X82" s="14"/>
      <c r="Z82" s="65"/>
    </row>
    <row r="83" spans="4:26" x14ac:dyDescent="0.2">
      <c r="D83" s="14"/>
      <c r="E83" s="14"/>
      <c r="F83" s="14"/>
      <c r="H83" s="14"/>
      <c r="I83" s="14"/>
      <c r="J83" s="14"/>
      <c r="K83" s="14"/>
      <c r="L83" s="14"/>
      <c r="M83" s="14"/>
      <c r="N83" s="14"/>
      <c r="O83" s="14"/>
      <c r="Q83" s="14"/>
      <c r="R83" s="14"/>
      <c r="S83" s="14"/>
      <c r="U83" s="14"/>
      <c r="V83" s="14"/>
      <c r="W83" s="14"/>
      <c r="X83" s="14"/>
      <c r="Z83" s="65"/>
    </row>
    <row r="84" spans="4:26" x14ac:dyDescent="0.2">
      <c r="D84" s="14"/>
      <c r="E84" s="14"/>
      <c r="F84" s="14"/>
      <c r="H84" s="14"/>
      <c r="I84" s="14"/>
      <c r="J84" s="14"/>
      <c r="K84" s="14"/>
      <c r="L84" s="14"/>
      <c r="M84" s="14"/>
      <c r="N84" s="14"/>
      <c r="O84" s="14"/>
      <c r="Q84" s="14"/>
      <c r="R84" s="14"/>
      <c r="S84" s="14"/>
      <c r="U84" s="14"/>
      <c r="V84" s="14"/>
      <c r="W84" s="14"/>
      <c r="X84" s="14"/>
      <c r="Z84" s="65"/>
    </row>
    <row r="85" spans="4:26" x14ac:dyDescent="0.2">
      <c r="D85" s="14"/>
      <c r="E85" s="14"/>
      <c r="F85" s="14"/>
      <c r="H85" s="14"/>
      <c r="I85" s="14"/>
      <c r="J85" s="14"/>
      <c r="K85" s="14"/>
      <c r="L85" s="14"/>
      <c r="M85" s="14"/>
      <c r="N85" s="14"/>
      <c r="O85" s="14"/>
      <c r="Q85" s="14"/>
      <c r="R85" s="14"/>
      <c r="S85" s="14"/>
      <c r="U85" s="14"/>
      <c r="V85" s="14"/>
      <c r="W85" s="14"/>
      <c r="X85" s="14"/>
      <c r="Z85" s="65"/>
    </row>
    <row r="86" spans="4:26" x14ac:dyDescent="0.2">
      <c r="D86" s="14"/>
      <c r="E86" s="14"/>
      <c r="F86" s="14"/>
      <c r="H86" s="14"/>
      <c r="I86" s="14"/>
      <c r="J86" s="14"/>
      <c r="K86" s="14"/>
      <c r="L86" s="14"/>
      <c r="M86" s="14"/>
      <c r="N86" s="14"/>
      <c r="O86" s="14"/>
      <c r="Q86" s="14"/>
      <c r="R86" s="14"/>
      <c r="S86" s="14"/>
      <c r="U86" s="14"/>
      <c r="V86" s="14"/>
      <c r="W86" s="14"/>
      <c r="X86" s="14"/>
      <c r="Z86" s="65"/>
    </row>
    <row r="87" spans="4:26" x14ac:dyDescent="0.2">
      <c r="D87" s="14"/>
      <c r="E87" s="14"/>
      <c r="F87" s="14"/>
      <c r="H87" s="14"/>
      <c r="I87" s="14"/>
      <c r="J87" s="14"/>
      <c r="K87" s="14"/>
      <c r="L87" s="14"/>
      <c r="M87" s="14"/>
      <c r="N87" s="14"/>
      <c r="O87" s="14"/>
      <c r="Q87" s="14"/>
      <c r="R87" s="14"/>
      <c r="S87" s="14"/>
      <c r="U87" s="14"/>
      <c r="V87" s="14"/>
      <c r="W87" s="14"/>
      <c r="X87" s="14"/>
      <c r="Z87" s="65"/>
    </row>
    <row r="88" spans="4:26" x14ac:dyDescent="0.2">
      <c r="D88" s="14"/>
      <c r="E88" s="14"/>
      <c r="F88" s="14"/>
      <c r="H88" s="14"/>
      <c r="I88" s="14"/>
      <c r="J88" s="14"/>
      <c r="K88" s="14"/>
      <c r="L88" s="14"/>
      <c r="M88" s="14"/>
      <c r="N88" s="14"/>
      <c r="O88" s="14"/>
      <c r="Q88" s="14"/>
      <c r="R88" s="14"/>
      <c r="S88" s="14"/>
      <c r="U88" s="14"/>
      <c r="V88" s="14"/>
      <c r="W88" s="14"/>
      <c r="X88" s="14"/>
      <c r="Z88" s="65"/>
    </row>
    <row r="89" spans="4:26" x14ac:dyDescent="0.2">
      <c r="D89" s="14"/>
      <c r="E89" s="14"/>
      <c r="F89" s="14"/>
      <c r="H89" s="14"/>
      <c r="I89" s="14"/>
      <c r="J89" s="14"/>
      <c r="K89" s="14"/>
      <c r="L89" s="14"/>
      <c r="M89" s="14"/>
      <c r="N89" s="14"/>
      <c r="O89" s="14"/>
      <c r="Q89" s="14"/>
      <c r="R89" s="14"/>
      <c r="S89" s="14"/>
      <c r="U89" s="14"/>
      <c r="V89" s="14"/>
      <c r="W89" s="14"/>
      <c r="X89" s="14"/>
      <c r="Z89" s="65"/>
    </row>
    <row r="90" spans="4:26" x14ac:dyDescent="0.2">
      <c r="D90" s="14"/>
      <c r="E90" s="14"/>
      <c r="F90" s="14"/>
      <c r="H90" s="14"/>
      <c r="I90" s="14"/>
      <c r="J90" s="14"/>
      <c r="K90" s="14"/>
      <c r="L90" s="14"/>
      <c r="M90" s="14"/>
      <c r="N90" s="14"/>
      <c r="O90" s="14"/>
      <c r="Q90" s="14"/>
      <c r="R90" s="14"/>
      <c r="S90" s="14"/>
      <c r="U90" s="14"/>
      <c r="V90" s="14"/>
      <c r="W90" s="14"/>
      <c r="X90" s="14"/>
      <c r="Z90" s="65"/>
    </row>
    <row r="91" spans="4:26" x14ac:dyDescent="0.2">
      <c r="D91" s="14"/>
      <c r="E91" s="14"/>
      <c r="F91" s="14"/>
      <c r="H91" s="14"/>
      <c r="I91" s="14"/>
      <c r="J91" s="14"/>
      <c r="K91" s="14"/>
      <c r="L91" s="14"/>
      <c r="M91" s="14"/>
      <c r="N91" s="14"/>
      <c r="O91" s="14"/>
      <c r="Q91" s="14"/>
      <c r="R91" s="14"/>
      <c r="S91" s="14"/>
      <c r="U91" s="14"/>
      <c r="V91" s="14"/>
      <c r="W91" s="14"/>
      <c r="X91" s="14"/>
      <c r="Z91" s="65"/>
    </row>
    <row r="92" spans="4:26" x14ac:dyDescent="0.2">
      <c r="D92" s="14"/>
      <c r="E92" s="14"/>
      <c r="F92" s="14"/>
      <c r="H92" s="14"/>
      <c r="I92" s="14"/>
      <c r="J92" s="14"/>
      <c r="K92" s="14"/>
      <c r="L92" s="14"/>
      <c r="M92" s="14"/>
      <c r="N92" s="14"/>
      <c r="O92" s="14"/>
      <c r="Q92" s="14"/>
      <c r="R92" s="14"/>
      <c r="S92" s="14"/>
      <c r="U92" s="14"/>
      <c r="V92" s="14"/>
      <c r="W92" s="14"/>
      <c r="X92" s="14"/>
      <c r="Z92" s="65"/>
    </row>
    <row r="93" spans="4:26" x14ac:dyDescent="0.2">
      <c r="D93" s="14"/>
      <c r="E93" s="14"/>
      <c r="F93" s="14"/>
      <c r="H93" s="14"/>
      <c r="I93" s="14"/>
      <c r="J93" s="14"/>
      <c r="K93" s="14"/>
      <c r="L93" s="14"/>
      <c r="M93" s="14"/>
      <c r="N93" s="14"/>
      <c r="O93" s="14"/>
      <c r="Q93" s="14"/>
      <c r="R93" s="14"/>
      <c r="S93" s="14"/>
      <c r="U93" s="14"/>
      <c r="V93" s="14"/>
      <c r="W93" s="14"/>
      <c r="X93" s="14"/>
      <c r="Z93" s="65"/>
    </row>
    <row r="94" spans="4:26" x14ac:dyDescent="0.2">
      <c r="D94" s="14"/>
      <c r="E94" s="14"/>
      <c r="F94" s="14"/>
      <c r="H94" s="14"/>
      <c r="I94" s="14"/>
      <c r="J94" s="14"/>
      <c r="K94" s="14"/>
      <c r="L94" s="14"/>
      <c r="M94" s="14"/>
      <c r="N94" s="14"/>
      <c r="O94" s="14"/>
      <c r="Q94" s="14"/>
      <c r="R94" s="14"/>
      <c r="S94" s="14"/>
      <c r="U94" s="14"/>
      <c r="V94" s="14"/>
      <c r="W94" s="14"/>
      <c r="X94" s="14"/>
      <c r="Z94" s="65"/>
    </row>
    <row r="95" spans="4:26" x14ac:dyDescent="0.2">
      <c r="D95" s="14"/>
      <c r="E95" s="14"/>
      <c r="F95" s="14"/>
      <c r="H95" s="14"/>
      <c r="I95" s="14"/>
      <c r="J95" s="14"/>
      <c r="K95" s="14"/>
      <c r="L95" s="14"/>
      <c r="M95" s="14"/>
      <c r="N95" s="14"/>
      <c r="O95" s="14"/>
      <c r="Q95" s="14"/>
      <c r="R95" s="14"/>
      <c r="S95" s="14"/>
      <c r="U95" s="14"/>
      <c r="V95" s="14"/>
      <c r="W95" s="14"/>
      <c r="X95" s="14"/>
      <c r="Z95" s="65"/>
    </row>
    <row r="96" spans="4:26" x14ac:dyDescent="0.2">
      <c r="D96" s="14"/>
      <c r="E96" s="14"/>
      <c r="F96" s="14"/>
      <c r="H96" s="14"/>
      <c r="I96" s="14"/>
      <c r="J96" s="14"/>
      <c r="K96" s="14"/>
      <c r="L96" s="14"/>
      <c r="M96" s="14"/>
      <c r="N96" s="14"/>
      <c r="O96" s="14"/>
      <c r="Q96" s="14"/>
      <c r="R96" s="14"/>
      <c r="S96" s="14"/>
      <c r="U96" s="14"/>
      <c r="V96" s="14"/>
      <c r="W96" s="14"/>
      <c r="X96" s="14"/>
      <c r="Z96" s="65"/>
    </row>
    <row r="97" spans="2:27" x14ac:dyDescent="0.2">
      <c r="D97" s="14"/>
      <c r="E97" s="14"/>
      <c r="F97" s="14"/>
      <c r="H97" s="14"/>
      <c r="I97" s="14"/>
      <c r="J97" s="14"/>
      <c r="K97" s="14"/>
      <c r="L97" s="14"/>
      <c r="M97" s="14"/>
      <c r="N97" s="14"/>
      <c r="O97" s="14"/>
      <c r="Q97" s="14"/>
      <c r="R97" s="14"/>
      <c r="S97" s="14"/>
      <c r="U97" s="14"/>
      <c r="V97" s="14"/>
      <c r="W97" s="14"/>
      <c r="X97" s="14"/>
      <c r="Z97" s="65"/>
    </row>
    <row r="98" spans="2:27" x14ac:dyDescent="0.2">
      <c r="D98" s="14"/>
      <c r="E98" s="14"/>
      <c r="F98" s="14"/>
      <c r="H98" s="14"/>
      <c r="I98" s="14"/>
      <c r="J98" s="14"/>
      <c r="K98" s="14"/>
      <c r="L98" s="14"/>
      <c r="M98" s="14"/>
      <c r="N98" s="14"/>
      <c r="O98" s="14"/>
      <c r="Q98" s="14"/>
      <c r="R98" s="14"/>
      <c r="S98" s="14"/>
      <c r="U98" s="14"/>
      <c r="V98" s="14"/>
      <c r="W98" s="14"/>
      <c r="X98" s="14"/>
      <c r="Z98" s="65"/>
    </row>
    <row r="99" spans="2:27" x14ac:dyDescent="0.2">
      <c r="D99" s="14"/>
      <c r="E99" s="14"/>
      <c r="F99" s="14"/>
      <c r="H99" s="14"/>
      <c r="I99" s="14"/>
      <c r="J99" s="14"/>
      <c r="K99" s="14"/>
      <c r="L99" s="14"/>
      <c r="M99" s="14"/>
      <c r="N99" s="14"/>
      <c r="O99" s="14"/>
      <c r="Q99" s="14"/>
      <c r="R99" s="14"/>
      <c r="S99" s="14"/>
      <c r="U99" s="14"/>
      <c r="V99" s="14"/>
      <c r="W99" s="14"/>
      <c r="X99" s="14"/>
      <c r="Z99" s="65"/>
    </row>
    <row r="100" spans="2:27" x14ac:dyDescent="0.2">
      <c r="D100" s="14"/>
      <c r="E100" s="14"/>
      <c r="F100" s="14"/>
      <c r="H100" s="14"/>
      <c r="I100" s="14"/>
      <c r="J100" s="14"/>
      <c r="K100" s="14"/>
      <c r="L100" s="14"/>
      <c r="M100" s="14"/>
      <c r="N100" s="14"/>
      <c r="O100" s="14"/>
      <c r="Q100" s="14"/>
      <c r="R100" s="14"/>
      <c r="S100" s="14"/>
      <c r="U100" s="14"/>
      <c r="V100" s="14"/>
      <c r="W100" s="14"/>
      <c r="X100" s="14"/>
      <c r="Z100" s="65"/>
    </row>
    <row r="101" spans="2:27" x14ac:dyDescent="0.2">
      <c r="D101" s="14"/>
      <c r="E101" s="14"/>
      <c r="F101" s="14"/>
      <c r="H101" s="14"/>
      <c r="I101" s="14"/>
      <c r="J101" s="14"/>
      <c r="K101" s="14"/>
      <c r="L101" s="14"/>
      <c r="M101" s="14"/>
      <c r="N101" s="14"/>
      <c r="O101" s="14"/>
      <c r="Q101" s="14"/>
      <c r="R101" s="14"/>
      <c r="S101" s="14"/>
      <c r="U101" s="14"/>
      <c r="V101" s="14"/>
      <c r="W101" s="14"/>
      <c r="X101" s="14"/>
      <c r="Z101" s="65"/>
    </row>
    <row r="102" spans="2:27" x14ac:dyDescent="0.2">
      <c r="D102" s="14"/>
      <c r="E102" s="14"/>
      <c r="F102" s="14"/>
      <c r="H102" s="14"/>
      <c r="I102" s="14"/>
      <c r="J102" s="14"/>
      <c r="K102" s="14"/>
      <c r="L102" s="14"/>
      <c r="M102" s="14"/>
      <c r="N102" s="14"/>
      <c r="O102" s="14"/>
      <c r="Q102" s="14"/>
      <c r="R102" s="14"/>
      <c r="S102" s="14"/>
      <c r="U102" s="14"/>
      <c r="V102" s="14"/>
      <c r="W102" s="14"/>
      <c r="X102" s="14"/>
      <c r="Z102" s="65"/>
    </row>
    <row r="103" spans="2:27" x14ac:dyDescent="0.2">
      <c r="D103" s="14"/>
      <c r="E103" s="14"/>
      <c r="F103" s="14"/>
      <c r="H103" s="14"/>
      <c r="I103" s="14"/>
      <c r="J103" s="14"/>
      <c r="K103" s="14"/>
      <c r="L103" s="14"/>
      <c r="M103" s="14"/>
      <c r="N103" s="14"/>
      <c r="O103" s="14"/>
      <c r="Q103" s="14"/>
      <c r="R103" s="14"/>
      <c r="S103" s="14"/>
      <c r="U103" s="14"/>
      <c r="V103" s="14"/>
      <c r="W103" s="14"/>
      <c r="X103" s="14"/>
      <c r="Z103" s="65"/>
    </row>
    <row r="104" spans="2:27" x14ac:dyDescent="0.2">
      <c r="D104" s="14"/>
      <c r="E104" s="14"/>
      <c r="F104" s="14"/>
      <c r="H104" s="14"/>
      <c r="I104" s="14"/>
      <c r="J104" s="14"/>
      <c r="K104" s="14"/>
      <c r="L104" s="14"/>
      <c r="M104" s="14"/>
      <c r="N104" s="14"/>
      <c r="O104" s="14"/>
      <c r="Q104" s="14"/>
      <c r="R104" s="14"/>
      <c r="S104" s="14"/>
      <c r="U104" s="14"/>
      <c r="V104" s="14"/>
      <c r="W104" s="14"/>
      <c r="X104" s="14"/>
      <c r="Z104" s="65"/>
    </row>
    <row r="105" spans="2:27" x14ac:dyDescent="0.2">
      <c r="D105" s="14"/>
      <c r="E105" s="14"/>
      <c r="F105" s="14"/>
      <c r="H105" s="14"/>
      <c r="I105" s="14"/>
      <c r="J105" s="14"/>
      <c r="K105" s="14"/>
      <c r="L105" s="14"/>
      <c r="M105" s="14"/>
      <c r="N105" s="14"/>
      <c r="O105" s="14"/>
      <c r="Q105" s="14"/>
      <c r="R105" s="14"/>
      <c r="S105" s="14"/>
      <c r="U105" s="14"/>
      <c r="V105" s="14"/>
      <c r="W105" s="14"/>
      <c r="X105" s="14"/>
      <c r="Z105" s="65"/>
    </row>
    <row r="106" spans="2:27" x14ac:dyDescent="0.2">
      <c r="D106" s="14"/>
      <c r="E106" s="14"/>
      <c r="F106" s="14"/>
      <c r="H106" s="14"/>
      <c r="I106" s="14"/>
      <c r="J106" s="14"/>
      <c r="K106" s="14"/>
      <c r="L106" s="14"/>
      <c r="M106" s="14"/>
      <c r="N106" s="14"/>
      <c r="O106" s="14"/>
      <c r="Q106" s="14"/>
      <c r="R106" s="14"/>
      <c r="S106" s="14"/>
      <c r="U106" s="14"/>
      <c r="V106" s="14"/>
      <c r="W106" s="14"/>
      <c r="X106" s="14"/>
      <c r="Z106" s="65"/>
    </row>
    <row r="107" spans="2:27" x14ac:dyDescent="0.2">
      <c r="D107" s="14"/>
      <c r="E107" s="14"/>
      <c r="F107" s="14"/>
      <c r="H107" s="14"/>
      <c r="I107" s="14"/>
      <c r="J107" s="14"/>
      <c r="K107" s="14"/>
      <c r="L107" s="14"/>
      <c r="M107" s="14"/>
      <c r="N107" s="14"/>
      <c r="O107" s="14"/>
      <c r="Q107" s="14"/>
      <c r="R107" s="14"/>
      <c r="S107" s="14"/>
      <c r="U107" s="14"/>
      <c r="V107" s="14"/>
      <c r="W107" s="14"/>
      <c r="X107" s="14"/>
      <c r="Z107" s="65"/>
    </row>
    <row r="108" spans="2:27" x14ac:dyDescent="0.2">
      <c r="B108" s="13"/>
      <c r="C108" s="18"/>
      <c r="D108" s="14"/>
      <c r="E108" s="14"/>
      <c r="F108" s="14"/>
      <c r="G108" s="18"/>
      <c r="H108" s="14"/>
      <c r="I108" s="14"/>
      <c r="J108" s="14"/>
      <c r="K108" s="14"/>
      <c r="L108" s="14"/>
      <c r="M108" s="14"/>
      <c r="N108" s="14"/>
      <c r="O108" s="14"/>
      <c r="P108" s="18"/>
      <c r="Q108" s="14"/>
      <c r="R108" s="14"/>
      <c r="S108" s="14"/>
      <c r="T108" s="18"/>
      <c r="U108" s="14"/>
      <c r="V108" s="14"/>
      <c r="W108" s="14"/>
      <c r="X108" s="14"/>
      <c r="Y108" s="18"/>
      <c r="Z108" s="65"/>
      <c r="AA108" s="18"/>
    </row>
    <row r="109" spans="2:27" x14ac:dyDescent="0.2">
      <c r="D109" s="14"/>
      <c r="E109" s="14"/>
      <c r="F109" s="14"/>
      <c r="H109" s="14"/>
      <c r="I109" s="14"/>
      <c r="J109" s="14"/>
      <c r="K109" s="14"/>
      <c r="L109" s="14"/>
      <c r="M109" s="14"/>
      <c r="N109" s="14"/>
      <c r="O109" s="14"/>
      <c r="Q109" s="14"/>
      <c r="R109" s="14"/>
      <c r="S109" s="14"/>
      <c r="U109" s="14"/>
      <c r="V109" s="14"/>
      <c r="W109" s="14"/>
      <c r="X109" s="14"/>
      <c r="Z109" s="65"/>
    </row>
    <row r="110" spans="2:27" x14ac:dyDescent="0.2">
      <c r="D110" s="14"/>
      <c r="E110" s="14"/>
      <c r="F110" s="14"/>
      <c r="H110" s="14"/>
      <c r="I110" s="14"/>
      <c r="J110" s="14"/>
      <c r="K110" s="14"/>
      <c r="L110" s="14"/>
      <c r="M110" s="14"/>
      <c r="N110" s="14"/>
      <c r="O110" s="14"/>
      <c r="Q110" s="14"/>
      <c r="R110" s="14"/>
      <c r="S110" s="14"/>
      <c r="U110" s="14"/>
      <c r="V110" s="14"/>
      <c r="W110" s="14"/>
      <c r="X110" s="14"/>
      <c r="Z110" s="65"/>
    </row>
    <row r="111" spans="2:27" x14ac:dyDescent="0.2">
      <c r="D111" s="14"/>
      <c r="E111" s="14"/>
      <c r="F111" s="14"/>
      <c r="H111" s="14"/>
      <c r="I111" s="14"/>
      <c r="J111" s="14"/>
      <c r="K111" s="14"/>
      <c r="L111" s="14"/>
      <c r="M111" s="14"/>
      <c r="N111" s="14"/>
      <c r="O111" s="14"/>
      <c r="Q111" s="14"/>
      <c r="R111" s="14"/>
      <c r="S111" s="14"/>
      <c r="U111" s="14"/>
      <c r="V111" s="14"/>
      <c r="W111" s="14"/>
      <c r="X111" s="14"/>
      <c r="Z111" s="65"/>
    </row>
    <row r="112" spans="2:27" x14ac:dyDescent="0.2">
      <c r="D112" s="14"/>
      <c r="E112" s="14"/>
      <c r="F112" s="14"/>
      <c r="H112" s="14"/>
      <c r="I112" s="14"/>
      <c r="J112" s="14"/>
      <c r="K112" s="14"/>
      <c r="L112" s="14"/>
      <c r="M112" s="14"/>
      <c r="N112" s="14"/>
      <c r="O112" s="14"/>
      <c r="Q112" s="14"/>
      <c r="R112" s="14"/>
      <c r="S112" s="14"/>
      <c r="U112" s="14"/>
      <c r="V112" s="14"/>
      <c r="W112" s="14"/>
      <c r="X112" s="14"/>
      <c r="Z112" s="65"/>
    </row>
    <row r="113" spans="4:26" x14ac:dyDescent="0.2">
      <c r="D113" s="14"/>
      <c r="E113" s="14"/>
      <c r="F113" s="14"/>
      <c r="H113" s="14"/>
      <c r="I113" s="14"/>
      <c r="J113" s="14"/>
      <c r="K113" s="14"/>
      <c r="L113" s="14"/>
      <c r="M113" s="14"/>
      <c r="N113" s="14"/>
      <c r="O113" s="14"/>
      <c r="Q113" s="14"/>
      <c r="R113" s="14"/>
      <c r="S113" s="14"/>
      <c r="U113" s="14"/>
      <c r="V113" s="14"/>
      <c r="W113" s="14"/>
      <c r="X113" s="14"/>
      <c r="Z113" s="65"/>
    </row>
    <row r="114" spans="4:26" x14ac:dyDescent="0.2">
      <c r="D114" s="14"/>
      <c r="E114" s="14"/>
      <c r="F114" s="14"/>
      <c r="H114" s="14"/>
      <c r="I114" s="14"/>
      <c r="J114" s="14"/>
      <c r="K114" s="14"/>
      <c r="L114" s="14"/>
      <c r="M114" s="14"/>
      <c r="N114" s="14"/>
      <c r="O114" s="14"/>
      <c r="Q114" s="14"/>
      <c r="R114" s="14"/>
      <c r="S114" s="14"/>
      <c r="U114" s="14"/>
      <c r="V114" s="14"/>
      <c r="W114" s="14"/>
      <c r="X114" s="14"/>
      <c r="Z114" s="65"/>
    </row>
    <row r="115" spans="4:26" x14ac:dyDescent="0.2">
      <c r="D115" s="14"/>
      <c r="E115" s="14"/>
      <c r="F115" s="14"/>
      <c r="H115" s="14"/>
      <c r="I115" s="14"/>
      <c r="J115" s="14"/>
      <c r="K115" s="14"/>
      <c r="L115" s="14"/>
      <c r="M115" s="14"/>
      <c r="N115" s="14"/>
      <c r="O115" s="14"/>
      <c r="Q115" s="14"/>
      <c r="R115" s="14"/>
      <c r="S115" s="14"/>
      <c r="U115" s="14"/>
      <c r="V115" s="14"/>
      <c r="W115" s="14"/>
      <c r="X115" s="14"/>
      <c r="Z115" s="65"/>
    </row>
    <row r="116" spans="4:26" x14ac:dyDescent="0.2">
      <c r="D116" s="14"/>
      <c r="E116" s="14"/>
      <c r="F116" s="14"/>
      <c r="H116" s="14"/>
      <c r="I116" s="14"/>
      <c r="J116" s="14"/>
      <c r="K116" s="14"/>
      <c r="L116" s="14"/>
      <c r="M116" s="14"/>
      <c r="N116" s="14"/>
      <c r="O116" s="14"/>
      <c r="Q116" s="14"/>
      <c r="R116" s="14"/>
      <c r="S116" s="14"/>
      <c r="U116" s="14"/>
      <c r="V116" s="14"/>
      <c r="W116" s="14"/>
      <c r="X116" s="14"/>
      <c r="Z116" s="65"/>
    </row>
    <row r="117" spans="4:26" x14ac:dyDescent="0.2">
      <c r="D117" s="14"/>
      <c r="E117" s="14"/>
      <c r="F117" s="14"/>
      <c r="H117" s="14"/>
      <c r="I117" s="14"/>
      <c r="J117" s="14"/>
      <c r="K117" s="14"/>
      <c r="L117" s="14"/>
      <c r="M117" s="14"/>
      <c r="N117" s="14"/>
      <c r="O117" s="14"/>
      <c r="Q117" s="14"/>
      <c r="R117" s="14"/>
      <c r="S117" s="14"/>
      <c r="U117" s="14"/>
      <c r="V117" s="14"/>
      <c r="W117" s="14"/>
      <c r="X117" s="14"/>
      <c r="Z117" s="65"/>
    </row>
    <row r="118" spans="4:26" x14ac:dyDescent="0.2">
      <c r="D118" s="14"/>
      <c r="E118" s="14"/>
      <c r="F118" s="14"/>
      <c r="H118" s="14"/>
      <c r="I118" s="14"/>
      <c r="J118" s="14"/>
      <c r="K118" s="14"/>
      <c r="L118" s="14"/>
      <c r="M118" s="14"/>
      <c r="N118" s="14"/>
      <c r="O118" s="14"/>
      <c r="Q118" s="14"/>
      <c r="R118" s="14"/>
      <c r="S118" s="14"/>
      <c r="U118" s="14"/>
      <c r="V118" s="14"/>
      <c r="W118" s="14"/>
      <c r="X118" s="14"/>
      <c r="Z118" s="65"/>
    </row>
    <row r="119" spans="4:26" x14ac:dyDescent="0.2">
      <c r="D119" s="14"/>
      <c r="E119" s="14"/>
      <c r="F119" s="14"/>
      <c r="H119" s="14"/>
      <c r="I119" s="14"/>
      <c r="J119" s="14"/>
      <c r="K119" s="14"/>
      <c r="L119" s="14"/>
      <c r="M119" s="14"/>
      <c r="N119" s="14"/>
      <c r="O119" s="14"/>
      <c r="Q119" s="14"/>
      <c r="R119" s="14"/>
      <c r="S119" s="14"/>
      <c r="U119" s="14"/>
      <c r="V119" s="14"/>
      <c r="W119" s="14"/>
      <c r="X119" s="14"/>
      <c r="Z119" s="65"/>
    </row>
    <row r="120" spans="4:26" x14ac:dyDescent="0.2">
      <c r="D120" s="14"/>
      <c r="E120" s="14"/>
      <c r="F120" s="14"/>
      <c r="H120" s="14"/>
      <c r="I120" s="14"/>
      <c r="J120" s="14"/>
      <c r="K120" s="14"/>
      <c r="L120" s="14"/>
      <c r="M120" s="14"/>
      <c r="N120" s="14"/>
      <c r="O120" s="14"/>
      <c r="Q120" s="14"/>
      <c r="R120" s="14"/>
      <c r="S120" s="14"/>
      <c r="U120" s="14"/>
      <c r="V120" s="14"/>
      <c r="W120" s="14"/>
      <c r="X120" s="14"/>
      <c r="Z120" s="65"/>
    </row>
    <row r="121" spans="4:26" x14ac:dyDescent="0.2">
      <c r="D121" s="14"/>
      <c r="E121" s="14"/>
      <c r="F121" s="14"/>
      <c r="H121" s="14"/>
      <c r="I121" s="14"/>
      <c r="J121" s="14"/>
      <c r="K121" s="14"/>
      <c r="L121" s="14"/>
      <c r="M121" s="14"/>
      <c r="N121" s="14"/>
      <c r="O121" s="14"/>
      <c r="Q121" s="14"/>
      <c r="R121" s="14"/>
      <c r="S121" s="14"/>
      <c r="U121" s="14"/>
      <c r="V121" s="14"/>
      <c r="W121" s="14"/>
      <c r="X121" s="14"/>
      <c r="Z121" s="65"/>
    </row>
    <row r="122" spans="4:26" x14ac:dyDescent="0.2">
      <c r="D122" s="14"/>
      <c r="E122" s="14"/>
      <c r="F122" s="14"/>
      <c r="H122" s="14"/>
      <c r="I122" s="14"/>
      <c r="J122" s="14"/>
      <c r="K122" s="14"/>
      <c r="L122" s="14"/>
      <c r="M122" s="14"/>
      <c r="N122" s="14"/>
      <c r="O122" s="14"/>
      <c r="Q122" s="14"/>
      <c r="R122" s="14"/>
      <c r="S122" s="14"/>
      <c r="U122" s="14"/>
      <c r="V122" s="14"/>
      <c r="W122" s="14"/>
      <c r="X122" s="14"/>
      <c r="Z122" s="65"/>
    </row>
    <row r="123" spans="4:26" x14ac:dyDescent="0.2">
      <c r="D123" s="14"/>
      <c r="E123" s="14"/>
      <c r="F123" s="14"/>
      <c r="H123" s="14"/>
      <c r="I123" s="14"/>
      <c r="J123" s="14"/>
      <c r="K123" s="14"/>
      <c r="L123" s="14"/>
      <c r="M123" s="14"/>
      <c r="N123" s="14"/>
      <c r="O123" s="14"/>
      <c r="Q123" s="14"/>
      <c r="R123" s="14"/>
      <c r="S123" s="14"/>
      <c r="U123" s="14"/>
      <c r="V123" s="14"/>
      <c r="W123" s="14"/>
      <c r="X123" s="14"/>
      <c r="Z123" s="65"/>
    </row>
    <row r="124" spans="4:26" x14ac:dyDescent="0.2">
      <c r="D124" s="14"/>
      <c r="E124" s="14"/>
      <c r="F124" s="14"/>
      <c r="H124" s="14"/>
      <c r="I124" s="14"/>
      <c r="J124" s="14"/>
      <c r="K124" s="14"/>
      <c r="L124" s="14"/>
      <c r="M124" s="14"/>
      <c r="N124" s="14"/>
      <c r="O124" s="14"/>
      <c r="Q124" s="14"/>
      <c r="R124" s="14"/>
      <c r="S124" s="14"/>
      <c r="U124" s="14"/>
      <c r="V124" s="14"/>
      <c r="W124" s="14"/>
      <c r="X124" s="14"/>
      <c r="Z124" s="65"/>
    </row>
    <row r="125" spans="4:26" x14ac:dyDescent="0.2">
      <c r="D125" s="14"/>
      <c r="E125" s="14"/>
      <c r="F125" s="14"/>
      <c r="H125" s="14"/>
      <c r="I125" s="14"/>
      <c r="J125" s="14"/>
      <c r="K125" s="14"/>
      <c r="L125" s="14"/>
      <c r="M125" s="14"/>
      <c r="N125" s="14"/>
      <c r="O125" s="14"/>
      <c r="Q125" s="14"/>
      <c r="R125" s="14"/>
      <c r="S125" s="14"/>
      <c r="U125" s="14"/>
      <c r="V125" s="14"/>
      <c r="W125" s="14"/>
      <c r="X125" s="14"/>
      <c r="Z125" s="65"/>
    </row>
    <row r="126" spans="4:26" x14ac:dyDescent="0.2">
      <c r="D126" s="14"/>
      <c r="E126" s="14"/>
      <c r="F126" s="14"/>
      <c r="H126" s="14"/>
      <c r="I126" s="14"/>
      <c r="J126" s="14"/>
      <c r="K126" s="14"/>
      <c r="L126" s="14"/>
      <c r="M126" s="14"/>
      <c r="N126" s="14"/>
      <c r="O126" s="14"/>
      <c r="Q126" s="14"/>
      <c r="R126" s="14"/>
      <c r="S126" s="14"/>
      <c r="U126" s="14"/>
      <c r="V126" s="14"/>
      <c r="W126" s="14"/>
      <c r="X126" s="14"/>
      <c r="Z126" s="14"/>
    </row>
  </sheetData>
  <protectedRanges>
    <protectedRange sqref="AA41:AA44 B50:AA398 B12:P49 T12:AA40 T45:AA49 T41:Y44 B11:AA11" name="Range2"/>
    <protectedRange sqref="Q12:S49" name="Range2_1"/>
    <protectedRange sqref="Z41:Z44" name="Range2_2"/>
  </protectedRanges>
  <mergeCells count="5">
    <mergeCell ref="D2:X2"/>
    <mergeCell ref="D4:F4"/>
    <mergeCell ref="Q4:S4"/>
    <mergeCell ref="U4:X4"/>
    <mergeCell ref="H4:O4"/>
  </mergeCells>
  <pageMargins left="0.7" right="0.7" top="0.75" bottom="0.75" header="0.3" footer="0.3"/>
  <pageSetup paperSize="8" scale="6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Q101"/>
  <sheetViews>
    <sheetView showGridLines="0" zoomScale="70" zoomScaleNormal="70" workbookViewId="0">
      <selection activeCell="D3" sqref="D3:M3"/>
    </sheetView>
  </sheetViews>
  <sheetFormatPr defaultRowHeight="14.25" x14ac:dyDescent="0.2"/>
  <cols>
    <col min="1" max="1" width="3" customWidth="1"/>
    <col min="2" max="2" width="22.75" customWidth="1"/>
    <col min="3" max="3" width="3.5" style="13" customWidth="1"/>
    <col min="4" max="4" width="16.875" customWidth="1"/>
    <col min="5" max="5" width="41.25" style="1" customWidth="1"/>
    <col min="6" max="6" width="3.5" style="13" customWidth="1"/>
    <col min="7" max="7" width="30.75" customWidth="1"/>
    <col min="8" max="8" width="19" customWidth="1"/>
    <col min="9" max="9" width="3.5" style="13" customWidth="1"/>
    <col min="10" max="11" width="18.25" customWidth="1"/>
    <col min="12" max="12" width="22.25" customWidth="1"/>
    <col min="13" max="13" width="37.25" customWidth="1"/>
  </cols>
  <sheetData>
    <row r="1" spans="2:17" ht="33.6" customHeight="1" x14ac:dyDescent="0.2">
      <c r="B1" s="11" t="s">
        <v>97</v>
      </c>
      <c r="C1" s="11"/>
      <c r="D1" s="11"/>
      <c r="E1" s="11"/>
      <c r="F1" s="11"/>
      <c r="G1" s="11" t="s">
        <v>98</v>
      </c>
      <c r="H1" s="11"/>
      <c r="I1" s="11"/>
      <c r="J1" s="11" t="str">
        <f>'Contact information'!C6</f>
        <v>Severn Trent Water</v>
      </c>
      <c r="K1" s="11"/>
      <c r="L1" s="11"/>
      <c r="M1" s="11"/>
    </row>
    <row r="2" spans="2:17" ht="33.6" customHeight="1" thickBot="1" x14ac:dyDescent="0.25">
      <c r="B2" s="99" t="s">
        <v>192</v>
      </c>
      <c r="C2" s="99"/>
      <c r="D2" s="99"/>
      <c r="E2" s="99"/>
      <c r="F2" s="99"/>
      <c r="G2" s="99"/>
      <c r="H2" s="99"/>
      <c r="I2" s="99"/>
      <c r="J2" s="99"/>
      <c r="K2" s="99"/>
      <c r="L2" s="11"/>
      <c r="M2" s="11"/>
    </row>
    <row r="3" spans="2:17" ht="85.15" customHeight="1" x14ac:dyDescent="0.2">
      <c r="B3" s="15" t="s">
        <v>172</v>
      </c>
      <c r="D3" s="94"/>
      <c r="E3" s="95"/>
      <c r="F3" s="95"/>
      <c r="G3" s="95"/>
      <c r="H3" s="95"/>
      <c r="I3" s="95"/>
      <c r="J3" s="95"/>
      <c r="K3" s="95"/>
      <c r="L3" s="95"/>
      <c r="M3" s="100"/>
    </row>
    <row r="4" spans="2:17" ht="15" customHeight="1" thickBot="1" x14ac:dyDescent="0.25">
      <c r="D4" s="13"/>
      <c r="E4"/>
      <c r="J4" s="13"/>
      <c r="K4" s="13"/>
      <c r="Q4" s="13"/>
    </row>
    <row r="5" spans="2:17" ht="22.9" customHeight="1" thickBot="1" x14ac:dyDescent="0.25">
      <c r="D5" s="90" t="s">
        <v>107</v>
      </c>
      <c r="E5" s="92"/>
      <c r="G5" s="90" t="s">
        <v>118</v>
      </c>
      <c r="H5" s="92"/>
      <c r="J5" s="90" t="s">
        <v>119</v>
      </c>
      <c r="K5" s="91"/>
      <c r="L5" s="91"/>
      <c r="M5" s="92"/>
    </row>
    <row r="6" spans="2:17" ht="22.15" customHeight="1" thickBot="1" x14ac:dyDescent="0.25">
      <c r="B6" s="15" t="s">
        <v>158</v>
      </c>
      <c r="D6" s="15">
        <v>1</v>
      </c>
      <c r="E6" s="15">
        <v>2</v>
      </c>
      <c r="G6" s="15">
        <v>1</v>
      </c>
      <c r="H6" s="15">
        <v>2</v>
      </c>
      <c r="J6" s="15">
        <v>1</v>
      </c>
      <c r="K6" s="15">
        <v>2</v>
      </c>
      <c r="L6" s="15">
        <v>3</v>
      </c>
      <c r="M6" s="15">
        <v>4</v>
      </c>
    </row>
    <row r="7" spans="2:17" x14ac:dyDescent="0.2">
      <c r="B7" s="15" t="s">
        <v>9</v>
      </c>
      <c r="D7" s="5" t="s">
        <v>149</v>
      </c>
      <c r="E7" s="5" t="s">
        <v>100</v>
      </c>
      <c r="G7" s="5" t="s">
        <v>102</v>
      </c>
      <c r="H7" s="5" t="s">
        <v>187</v>
      </c>
      <c r="J7" s="5" t="s">
        <v>94</v>
      </c>
      <c r="K7" s="5" t="s">
        <v>96</v>
      </c>
      <c r="L7" s="5" t="s">
        <v>95</v>
      </c>
      <c r="M7" s="5" t="s">
        <v>0</v>
      </c>
    </row>
    <row r="8" spans="2:17" ht="71.25" x14ac:dyDescent="0.2">
      <c r="B8" s="16" t="s">
        <v>8</v>
      </c>
      <c r="D8" s="2" t="s">
        <v>159</v>
      </c>
      <c r="E8" s="2"/>
      <c r="G8" s="2" t="s">
        <v>101</v>
      </c>
      <c r="H8" s="2" t="s">
        <v>103</v>
      </c>
      <c r="J8" s="2" t="s">
        <v>99</v>
      </c>
      <c r="K8" s="2" t="s">
        <v>99</v>
      </c>
      <c r="L8" s="2"/>
      <c r="M8" s="2" t="s">
        <v>160</v>
      </c>
    </row>
    <row r="9" spans="2:17" ht="22.9" customHeight="1" thickBot="1" x14ac:dyDescent="0.25">
      <c r="B9" s="17" t="s">
        <v>73</v>
      </c>
      <c r="D9" s="12" t="s">
        <v>20</v>
      </c>
      <c r="E9" s="12" t="s">
        <v>20</v>
      </c>
      <c r="G9" s="5" t="s">
        <v>20</v>
      </c>
      <c r="H9" s="5" t="s">
        <v>20</v>
      </c>
      <c r="J9" s="5" t="s">
        <v>20</v>
      </c>
      <c r="K9" s="5" t="s">
        <v>20</v>
      </c>
      <c r="L9" s="5" t="s">
        <v>20</v>
      </c>
      <c r="M9" s="5" t="s">
        <v>20</v>
      </c>
    </row>
    <row r="10" spans="2:17" s="13" customFormat="1" x14ac:dyDescent="0.2">
      <c r="N10" s="21"/>
      <c r="O10" s="21"/>
      <c r="P10" s="21"/>
    </row>
    <row r="11" spans="2:17" x14ac:dyDescent="0.2">
      <c r="D11" s="14"/>
      <c r="E11" s="14"/>
      <c r="G11" s="14"/>
      <c r="H11" s="14"/>
      <c r="J11" s="14"/>
      <c r="K11" s="14"/>
      <c r="L11" s="14"/>
      <c r="M11" s="14"/>
    </row>
    <row r="12" spans="2:17" ht="84" x14ac:dyDescent="0.2">
      <c r="D12" s="14">
        <v>4410001108</v>
      </c>
      <c r="E12" s="65" t="s">
        <v>1268</v>
      </c>
      <c r="G12" s="14" t="s">
        <v>1269</v>
      </c>
      <c r="H12" s="65" t="s">
        <v>1270</v>
      </c>
      <c r="J12" s="66">
        <v>42005</v>
      </c>
      <c r="K12" s="66">
        <v>43800</v>
      </c>
      <c r="L12" s="65" t="s">
        <v>1271</v>
      </c>
      <c r="M12" s="14"/>
    </row>
    <row r="13" spans="2:17" ht="84" x14ac:dyDescent="0.2">
      <c r="D13" s="14">
        <v>4410001105</v>
      </c>
      <c r="E13" s="65" t="s">
        <v>1268</v>
      </c>
      <c r="G13" s="14" t="s">
        <v>1269</v>
      </c>
      <c r="H13" s="65" t="s">
        <v>1272</v>
      </c>
      <c r="J13" s="66">
        <v>42005</v>
      </c>
      <c r="K13" s="66">
        <v>43800</v>
      </c>
      <c r="L13" s="65" t="s">
        <v>1271</v>
      </c>
      <c r="M13" s="14"/>
    </row>
    <row r="14" spans="2:17" x14ac:dyDescent="0.2">
      <c r="D14" s="14"/>
      <c r="E14" s="14"/>
      <c r="G14" s="14"/>
      <c r="H14" s="14"/>
      <c r="J14" s="14"/>
      <c r="K14" s="14"/>
      <c r="L14" s="14"/>
      <c r="M14" s="14"/>
    </row>
    <row r="15" spans="2:17" x14ac:dyDescent="0.2">
      <c r="D15" s="14"/>
      <c r="E15" s="14"/>
      <c r="G15" s="14"/>
      <c r="H15" s="14"/>
      <c r="J15" s="14"/>
      <c r="K15" s="14"/>
      <c r="L15" s="14"/>
      <c r="M15" s="14"/>
    </row>
    <row r="16" spans="2:17" x14ac:dyDescent="0.2">
      <c r="D16" s="14"/>
      <c r="E16" s="14"/>
      <c r="G16" s="14"/>
      <c r="H16" s="14"/>
      <c r="J16" s="14"/>
      <c r="K16" s="14"/>
      <c r="L16" s="14"/>
      <c r="M16" s="14"/>
    </row>
    <row r="17" spans="4:13" x14ac:dyDescent="0.2">
      <c r="D17" s="14"/>
      <c r="E17" s="14"/>
      <c r="G17" s="14"/>
      <c r="H17" s="14"/>
      <c r="J17" s="14"/>
      <c r="K17" s="14"/>
      <c r="L17" s="14"/>
      <c r="M17" s="14"/>
    </row>
    <row r="18" spans="4:13" x14ac:dyDescent="0.2">
      <c r="D18" s="14"/>
      <c r="E18" s="14"/>
      <c r="G18" s="14"/>
      <c r="H18" s="14"/>
      <c r="J18" s="14"/>
      <c r="K18" s="14"/>
      <c r="L18" s="14"/>
      <c r="M18" s="14"/>
    </row>
    <row r="19" spans="4:13" x14ac:dyDescent="0.2">
      <c r="D19" s="14"/>
      <c r="E19" s="14"/>
      <c r="G19" s="14"/>
      <c r="H19" s="14"/>
      <c r="J19" s="14"/>
      <c r="K19" s="14"/>
      <c r="L19" s="14"/>
      <c r="M19" s="14"/>
    </row>
    <row r="20" spans="4:13" x14ac:dyDescent="0.2">
      <c r="D20" s="14"/>
      <c r="E20" s="14"/>
      <c r="G20" s="14"/>
      <c r="H20" s="14"/>
      <c r="J20" s="14"/>
      <c r="K20" s="14"/>
      <c r="L20" s="14"/>
      <c r="M20" s="14"/>
    </row>
    <row r="21" spans="4:13" x14ac:dyDescent="0.2">
      <c r="D21" s="14"/>
      <c r="E21" s="14"/>
      <c r="G21" s="14"/>
      <c r="H21" s="14"/>
      <c r="J21" s="14"/>
      <c r="K21" s="14"/>
      <c r="L21" s="14"/>
      <c r="M21" s="14"/>
    </row>
    <row r="22" spans="4:13" x14ac:dyDescent="0.2">
      <c r="D22" s="14"/>
      <c r="E22" s="14"/>
      <c r="G22" s="14"/>
      <c r="H22" s="14"/>
      <c r="J22" s="14"/>
      <c r="K22" s="14"/>
      <c r="L22" s="14"/>
      <c r="M22" s="14"/>
    </row>
    <row r="23" spans="4:13" x14ac:dyDescent="0.2">
      <c r="D23" s="14"/>
      <c r="E23" s="14"/>
      <c r="G23" s="14"/>
      <c r="H23" s="14"/>
      <c r="J23" s="14"/>
      <c r="K23" s="14"/>
      <c r="L23" s="14"/>
      <c r="M23" s="14"/>
    </row>
    <row r="24" spans="4:13" x14ac:dyDescent="0.2">
      <c r="D24" s="14"/>
      <c r="E24" s="14"/>
      <c r="G24" s="14"/>
      <c r="H24" s="14"/>
      <c r="J24" s="14"/>
      <c r="K24" s="14"/>
      <c r="L24" s="14"/>
      <c r="M24" s="14"/>
    </row>
    <row r="25" spans="4:13" x14ac:dyDescent="0.2">
      <c r="D25" s="14"/>
      <c r="E25" s="14"/>
      <c r="G25" s="14"/>
      <c r="H25" s="14"/>
      <c r="J25" s="14"/>
      <c r="K25" s="14"/>
      <c r="L25" s="14"/>
      <c r="M25" s="14"/>
    </row>
    <row r="26" spans="4:13" x14ac:dyDescent="0.2">
      <c r="D26" s="14"/>
      <c r="E26" s="14"/>
      <c r="G26" s="14"/>
      <c r="H26" s="14"/>
      <c r="J26" s="14"/>
      <c r="K26" s="14"/>
      <c r="L26" s="14"/>
      <c r="M26" s="14"/>
    </row>
    <row r="27" spans="4:13" x14ac:dyDescent="0.2">
      <c r="D27" s="14"/>
      <c r="E27" s="14"/>
      <c r="G27" s="14"/>
      <c r="H27" s="14"/>
      <c r="J27" s="14"/>
      <c r="K27" s="14"/>
      <c r="L27" s="14"/>
      <c r="M27" s="14"/>
    </row>
    <row r="28" spans="4:13" x14ac:dyDescent="0.2">
      <c r="D28" s="14"/>
      <c r="E28" s="14"/>
      <c r="G28" s="14"/>
      <c r="H28" s="14"/>
      <c r="J28" s="14"/>
      <c r="K28" s="14"/>
      <c r="L28" s="14"/>
      <c r="M28" s="14"/>
    </row>
    <row r="29" spans="4:13" x14ac:dyDescent="0.2">
      <c r="D29" s="14"/>
      <c r="E29" s="14"/>
      <c r="G29" s="14"/>
      <c r="H29" s="14"/>
      <c r="J29" s="14"/>
      <c r="K29" s="14"/>
      <c r="L29" s="14"/>
      <c r="M29" s="14"/>
    </row>
    <row r="30" spans="4:13" x14ac:dyDescent="0.2">
      <c r="D30" s="14"/>
      <c r="E30" s="14"/>
      <c r="G30" s="14"/>
      <c r="H30" s="14"/>
      <c r="J30" s="14"/>
      <c r="K30" s="14"/>
      <c r="L30" s="14"/>
      <c r="M30" s="14"/>
    </row>
    <row r="31" spans="4:13" x14ac:dyDescent="0.2">
      <c r="D31" s="14"/>
      <c r="E31" s="14"/>
      <c r="G31" s="14"/>
      <c r="H31" s="14"/>
      <c r="J31" s="14"/>
      <c r="K31" s="14"/>
      <c r="L31" s="14"/>
      <c r="M31" s="14"/>
    </row>
    <row r="99" spans="3:9" x14ac:dyDescent="0.2">
      <c r="I99" s="18"/>
    </row>
    <row r="100" spans="3:9" x14ac:dyDescent="0.2">
      <c r="F100" s="18"/>
    </row>
    <row r="101" spans="3:9" x14ac:dyDescent="0.2">
      <c r="C101" s="18"/>
    </row>
  </sheetData>
  <protectedRanges>
    <protectedRange sqref="B14:M1026 B12:C13 B10:M11" name="Range1"/>
    <protectedRange sqref="D12:M13" name="Range1_1"/>
  </protectedRanges>
  <mergeCells count="5">
    <mergeCell ref="G5:H5"/>
    <mergeCell ref="J5:M5"/>
    <mergeCell ref="D5:E5"/>
    <mergeCell ref="B2:K2"/>
    <mergeCell ref="D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H79"/>
  <sheetViews>
    <sheetView showGridLines="0" topLeftCell="A88" zoomScaleNormal="100" workbookViewId="0">
      <selection activeCell="B1" sqref="B1"/>
    </sheetView>
  </sheetViews>
  <sheetFormatPr defaultColWidth="8.75" defaultRowHeight="15" x14ac:dyDescent="0.2"/>
  <cols>
    <col min="1" max="3" width="8.75" style="30"/>
    <col min="4" max="4" width="41.25" style="30" customWidth="1"/>
    <col min="5" max="5" width="93.5" style="32" customWidth="1"/>
    <col min="6" max="6" width="54.875" style="30" customWidth="1"/>
    <col min="7" max="16384" width="8.75" style="30"/>
  </cols>
  <sheetData>
    <row r="1" spans="2:6" ht="25.15" customHeight="1" x14ac:dyDescent="0.2">
      <c r="B1" s="24" t="s">
        <v>19</v>
      </c>
      <c r="C1" s="24"/>
      <c r="D1" s="29"/>
      <c r="E1" s="24"/>
    </row>
    <row r="2" spans="2:6" ht="17.25" thickBot="1" x14ac:dyDescent="0.35">
      <c r="D2" s="31"/>
      <c r="F2" s="33"/>
    </row>
    <row r="3" spans="2:6" ht="32.450000000000003" customHeight="1" thickBot="1" x14ac:dyDescent="0.25">
      <c r="B3" s="48" t="s">
        <v>162</v>
      </c>
      <c r="C3" s="48" t="s">
        <v>161</v>
      </c>
      <c r="D3" s="114" t="s">
        <v>12</v>
      </c>
      <c r="E3" s="115"/>
      <c r="F3" s="34"/>
    </row>
    <row r="4" spans="2:6" ht="17.25" thickBot="1" x14ac:dyDescent="0.25">
      <c r="B4" s="104" t="s">
        <v>163</v>
      </c>
      <c r="C4" s="49">
        <v>1</v>
      </c>
      <c r="D4" s="35" t="s">
        <v>7</v>
      </c>
      <c r="E4" s="36" t="s">
        <v>121</v>
      </c>
    </row>
    <row r="5" spans="2:6" ht="17.25" thickBot="1" x14ac:dyDescent="0.25">
      <c r="B5" s="105"/>
      <c r="C5" s="49">
        <f>1+C4</f>
        <v>2</v>
      </c>
      <c r="D5" s="35" t="s">
        <v>46</v>
      </c>
      <c r="E5" s="36" t="s">
        <v>16</v>
      </c>
    </row>
    <row r="6" spans="2:6" ht="17.25" thickBot="1" x14ac:dyDescent="0.25">
      <c r="B6" s="106"/>
      <c r="C6" s="49">
        <f t="shared" ref="C6" si="0">1+C5</f>
        <v>3</v>
      </c>
      <c r="D6" s="35" t="s">
        <v>47</v>
      </c>
      <c r="E6" s="36" t="s">
        <v>16</v>
      </c>
    </row>
    <row r="7" spans="2:6" ht="90.75" thickBot="1" x14ac:dyDescent="0.25">
      <c r="B7" s="101" t="s">
        <v>164</v>
      </c>
      <c r="C7" s="49">
        <v>1</v>
      </c>
      <c r="D7" s="35" t="s">
        <v>175</v>
      </c>
      <c r="E7" s="36" t="s">
        <v>190</v>
      </c>
    </row>
    <row r="8" spans="2:6" ht="30.75" thickBot="1" x14ac:dyDescent="0.25">
      <c r="B8" s="102"/>
      <c r="C8" s="49">
        <v>2</v>
      </c>
      <c r="D8" s="35" t="s">
        <v>176</v>
      </c>
      <c r="E8" s="36" t="s">
        <v>182</v>
      </c>
    </row>
    <row r="9" spans="2:6" ht="45.75" thickBot="1" x14ac:dyDescent="0.25">
      <c r="B9" s="102"/>
      <c r="C9" s="49">
        <v>3</v>
      </c>
      <c r="D9" s="35" t="s">
        <v>92</v>
      </c>
      <c r="E9" s="36" t="s">
        <v>122</v>
      </c>
    </row>
    <row r="10" spans="2:6" ht="30.75" thickBot="1" x14ac:dyDescent="0.25">
      <c r="B10" s="102"/>
      <c r="C10" s="49">
        <v>4</v>
      </c>
      <c r="D10" s="35" t="s">
        <v>50</v>
      </c>
      <c r="E10" s="36" t="s">
        <v>123</v>
      </c>
    </row>
    <row r="11" spans="2:6" ht="30.75" thickBot="1" x14ac:dyDescent="0.25">
      <c r="B11" s="102"/>
      <c r="C11" s="49">
        <v>5</v>
      </c>
      <c r="D11" s="35" t="s">
        <v>129</v>
      </c>
      <c r="E11" s="36" t="s">
        <v>124</v>
      </c>
    </row>
    <row r="12" spans="2:6" ht="17.25" thickBot="1" x14ac:dyDescent="0.25">
      <c r="B12" s="103"/>
      <c r="C12" s="49">
        <v>6</v>
      </c>
      <c r="D12" s="35" t="s">
        <v>15</v>
      </c>
      <c r="E12" s="36" t="s">
        <v>130</v>
      </c>
    </row>
    <row r="13" spans="2:6" ht="30.75" thickBot="1" x14ac:dyDescent="0.25">
      <c r="B13" s="101" t="s">
        <v>165</v>
      </c>
      <c r="C13" s="49">
        <v>1</v>
      </c>
      <c r="D13" s="35" t="s">
        <v>25</v>
      </c>
      <c r="E13" s="36" t="s">
        <v>125</v>
      </c>
    </row>
    <row r="14" spans="2:6" ht="30.75" thickBot="1" x14ac:dyDescent="0.25">
      <c r="B14" s="102"/>
      <c r="C14" s="49">
        <v>2</v>
      </c>
      <c r="D14" s="35" t="s">
        <v>52</v>
      </c>
      <c r="E14" s="36" t="s">
        <v>126</v>
      </c>
    </row>
    <row r="15" spans="2:6" ht="46.15" customHeight="1" thickBot="1" x14ac:dyDescent="0.25">
      <c r="B15" s="102"/>
      <c r="C15" s="49">
        <v>3</v>
      </c>
      <c r="D15" s="35" t="s">
        <v>4</v>
      </c>
      <c r="E15" s="36" t="s">
        <v>127</v>
      </c>
    </row>
    <row r="16" spans="2:6" ht="45.75" thickBot="1" x14ac:dyDescent="0.25">
      <c r="B16" s="102"/>
      <c r="C16" s="49">
        <v>4</v>
      </c>
      <c r="D16" s="35" t="s">
        <v>79</v>
      </c>
      <c r="E16" s="36"/>
    </row>
    <row r="17" spans="2:8" ht="45.75" thickBot="1" x14ac:dyDescent="0.25">
      <c r="B17" s="101" t="s">
        <v>166</v>
      </c>
      <c r="C17" s="49">
        <v>1</v>
      </c>
      <c r="D17" s="35" t="s">
        <v>128</v>
      </c>
      <c r="E17" s="36" t="s">
        <v>191</v>
      </c>
    </row>
    <row r="18" spans="2:8" ht="17.25" thickBot="1" x14ac:dyDescent="0.25">
      <c r="B18" s="102"/>
      <c r="C18" s="49">
        <v>2</v>
      </c>
      <c r="D18" s="35" t="s">
        <v>3</v>
      </c>
      <c r="E18" s="36" t="s">
        <v>2</v>
      </c>
    </row>
    <row r="19" spans="2:8" ht="30.75" thickBot="1" x14ac:dyDescent="0.25">
      <c r="B19" s="102"/>
      <c r="C19" s="49">
        <v>3</v>
      </c>
      <c r="D19" s="35" t="s">
        <v>152</v>
      </c>
      <c r="E19" s="36" t="s">
        <v>80</v>
      </c>
      <c r="H19" s="50"/>
    </row>
    <row r="20" spans="2:8" ht="30.75" thickBot="1" x14ac:dyDescent="0.25">
      <c r="B20" s="102"/>
      <c r="C20" s="49">
        <v>4</v>
      </c>
      <c r="D20" s="35" t="s">
        <v>153</v>
      </c>
      <c r="E20" s="36" t="s">
        <v>80</v>
      </c>
    </row>
    <row r="21" spans="2:8" ht="30.75" thickBot="1" x14ac:dyDescent="0.25">
      <c r="B21" s="103"/>
      <c r="C21" s="49">
        <v>5</v>
      </c>
      <c r="D21" s="35" t="s">
        <v>0</v>
      </c>
      <c r="E21" s="36" t="s">
        <v>68</v>
      </c>
    </row>
    <row r="22" spans="2:8" ht="15" customHeight="1" x14ac:dyDescent="0.2"/>
    <row r="23" spans="2:8" ht="15.6" customHeight="1" thickBot="1" x14ac:dyDescent="0.25"/>
    <row r="24" spans="2:8" ht="33" customHeight="1" thickBot="1" x14ac:dyDescent="0.25">
      <c r="B24" s="46" t="s">
        <v>162</v>
      </c>
      <c r="C24" s="48" t="s">
        <v>161</v>
      </c>
      <c r="D24" s="114" t="s">
        <v>17</v>
      </c>
      <c r="E24" s="115"/>
    </row>
    <row r="25" spans="2:8" ht="17.25" thickBot="1" x14ac:dyDescent="0.25">
      <c r="B25" s="101" t="s">
        <v>163</v>
      </c>
      <c r="C25" s="49">
        <v>1</v>
      </c>
      <c r="D25" s="39" t="s">
        <v>132</v>
      </c>
      <c r="E25" s="40" t="s">
        <v>69</v>
      </c>
    </row>
    <row r="26" spans="2:8" ht="17.25" thickBot="1" x14ac:dyDescent="0.25">
      <c r="B26" s="102"/>
      <c r="C26" s="49">
        <f>1+C25</f>
        <v>2</v>
      </c>
      <c r="D26" s="35" t="s">
        <v>53</v>
      </c>
      <c r="E26" s="36" t="s">
        <v>16</v>
      </c>
    </row>
    <row r="27" spans="2:8" ht="17.25" thickBot="1" x14ac:dyDescent="0.25">
      <c r="B27" s="103"/>
      <c r="C27" s="49">
        <f t="shared" ref="C27" si="1">1+C26</f>
        <v>3</v>
      </c>
      <c r="D27" s="35" t="s">
        <v>54</v>
      </c>
      <c r="E27" s="36" t="s">
        <v>16</v>
      </c>
    </row>
    <row r="28" spans="2:8" ht="45.75" thickBot="1" x14ac:dyDescent="0.25">
      <c r="B28" s="101" t="s">
        <v>164</v>
      </c>
      <c r="C28" s="49">
        <v>1</v>
      </c>
      <c r="D28" s="35" t="s">
        <v>179</v>
      </c>
      <c r="E28" s="36" t="s">
        <v>133</v>
      </c>
    </row>
    <row r="29" spans="2:8" ht="30.75" thickBot="1" x14ac:dyDescent="0.25">
      <c r="B29" s="102"/>
      <c r="C29" s="49">
        <v>2</v>
      </c>
      <c r="D29" s="35" t="s">
        <v>180</v>
      </c>
      <c r="E29" s="36" t="s">
        <v>181</v>
      </c>
    </row>
    <row r="30" spans="2:8" ht="30.75" thickBot="1" x14ac:dyDescent="0.25">
      <c r="B30" s="102"/>
      <c r="C30" s="49">
        <v>3</v>
      </c>
      <c r="D30" s="35" t="s">
        <v>22</v>
      </c>
      <c r="E30" s="36" t="s">
        <v>134</v>
      </c>
    </row>
    <row r="31" spans="2:8" ht="17.25" thickBot="1" x14ac:dyDescent="0.25">
      <c r="B31" s="102"/>
      <c r="C31" s="49">
        <v>4</v>
      </c>
      <c r="D31" s="35" t="s">
        <v>64</v>
      </c>
      <c r="E31" s="36" t="s">
        <v>135</v>
      </c>
    </row>
    <row r="32" spans="2:8" ht="30.75" thickBot="1" x14ac:dyDescent="0.25">
      <c r="B32" s="102"/>
      <c r="C32" s="49">
        <v>5</v>
      </c>
      <c r="D32" s="35" t="s">
        <v>55</v>
      </c>
      <c r="E32" s="36" t="s">
        <v>136</v>
      </c>
    </row>
    <row r="33" spans="2:6" ht="17.25" thickBot="1" x14ac:dyDescent="0.25">
      <c r="B33" s="102"/>
      <c r="C33" s="49">
        <v>6</v>
      </c>
      <c r="D33" s="35" t="s">
        <v>11</v>
      </c>
      <c r="E33" s="36" t="s">
        <v>2</v>
      </c>
    </row>
    <row r="34" spans="2:6" ht="30.75" thickBot="1" x14ac:dyDescent="0.25">
      <c r="B34" s="102"/>
      <c r="C34" s="49">
        <v>7</v>
      </c>
      <c r="D34" s="35" t="s">
        <v>10</v>
      </c>
      <c r="E34" s="36" t="s">
        <v>137</v>
      </c>
    </row>
    <row r="35" spans="2:6" ht="210.75" customHeight="1" thickBot="1" x14ac:dyDescent="0.25">
      <c r="B35" s="103"/>
      <c r="C35" s="49">
        <v>8</v>
      </c>
      <c r="D35" s="35" t="s">
        <v>18</v>
      </c>
      <c r="E35" s="36" t="s">
        <v>193</v>
      </c>
      <c r="F35" s="32"/>
    </row>
    <row r="36" spans="2:6" ht="17.25" thickBot="1" x14ac:dyDescent="0.25">
      <c r="B36" s="101" t="s">
        <v>165</v>
      </c>
      <c r="C36" s="49">
        <v>1</v>
      </c>
      <c r="D36" s="35" t="s">
        <v>62</v>
      </c>
      <c r="E36" s="36" t="s">
        <v>138</v>
      </c>
    </row>
    <row r="37" spans="2:6" ht="17.25" thickBot="1" x14ac:dyDescent="0.25">
      <c r="B37" s="102"/>
      <c r="C37" s="49">
        <v>2</v>
      </c>
      <c r="D37" s="35" t="s">
        <v>56</v>
      </c>
      <c r="E37" s="36" t="s">
        <v>139</v>
      </c>
    </row>
    <row r="38" spans="2:6" ht="30.75" thickBot="1" x14ac:dyDescent="0.25">
      <c r="B38" s="103"/>
      <c r="C38" s="49">
        <v>3</v>
      </c>
      <c r="D38" s="35" t="s">
        <v>57</v>
      </c>
      <c r="E38" s="36" t="s">
        <v>140</v>
      </c>
    </row>
    <row r="39" spans="2:6" ht="17.25" thickBot="1" x14ac:dyDescent="0.25">
      <c r="B39" s="101" t="s">
        <v>166</v>
      </c>
      <c r="C39" s="49">
        <v>1</v>
      </c>
      <c r="D39" s="35" t="s">
        <v>58</v>
      </c>
      <c r="E39" s="36" t="s">
        <v>141</v>
      </c>
    </row>
    <row r="40" spans="2:6" ht="57" customHeight="1" thickBot="1" x14ac:dyDescent="0.25">
      <c r="B40" s="102"/>
      <c r="C40" s="49">
        <v>2</v>
      </c>
      <c r="D40" s="35" t="s">
        <v>59</v>
      </c>
      <c r="E40" s="36" t="s">
        <v>142</v>
      </c>
    </row>
    <row r="41" spans="2:6" ht="76.150000000000006" customHeight="1" thickBot="1" x14ac:dyDescent="0.25">
      <c r="B41" s="102"/>
      <c r="C41" s="49">
        <v>3</v>
      </c>
      <c r="D41" s="35" t="s">
        <v>83</v>
      </c>
      <c r="E41" s="36" t="s">
        <v>143</v>
      </c>
    </row>
    <row r="42" spans="2:6" ht="60.75" thickBot="1" x14ac:dyDescent="0.25">
      <c r="B42" s="103"/>
      <c r="C42" s="49">
        <v>4</v>
      </c>
      <c r="D42" s="35" t="s">
        <v>84</v>
      </c>
      <c r="E42" s="36" t="s">
        <v>174</v>
      </c>
    </row>
    <row r="43" spans="2:6" ht="17.25" thickBot="1" x14ac:dyDescent="0.25">
      <c r="B43" s="51" t="s">
        <v>167</v>
      </c>
      <c r="C43" s="49">
        <v>1</v>
      </c>
      <c r="D43" s="35" t="s">
        <v>168</v>
      </c>
      <c r="E43" s="36" t="s">
        <v>82</v>
      </c>
    </row>
    <row r="45" spans="2:6" ht="15.75" thickBot="1" x14ac:dyDescent="0.25"/>
    <row r="46" spans="2:6" ht="31.15" customHeight="1" thickBot="1" x14ac:dyDescent="0.25">
      <c r="B46" s="46" t="s">
        <v>162</v>
      </c>
      <c r="C46" s="48" t="s">
        <v>161</v>
      </c>
      <c r="D46" s="114" t="s">
        <v>78</v>
      </c>
      <c r="E46" s="115"/>
    </row>
    <row r="47" spans="2:6" ht="17.25" thickBot="1" x14ac:dyDescent="0.25">
      <c r="B47" s="101" t="s">
        <v>163</v>
      </c>
      <c r="C47" s="49">
        <v>1</v>
      </c>
      <c r="D47" s="35" t="s">
        <v>7</v>
      </c>
      <c r="E47" s="36" t="s">
        <v>131</v>
      </c>
    </row>
    <row r="48" spans="2:6" ht="17.25" thickBot="1" x14ac:dyDescent="0.25">
      <c r="B48" s="102"/>
      <c r="C48" s="49">
        <f>1+C47</f>
        <v>2</v>
      </c>
      <c r="D48" s="35" t="s">
        <v>85</v>
      </c>
      <c r="E48" s="36" t="s">
        <v>87</v>
      </c>
    </row>
    <row r="49" spans="2:6" ht="17.25" thickBot="1" x14ac:dyDescent="0.25">
      <c r="B49" s="103"/>
      <c r="C49" s="49">
        <f t="shared" ref="C49" si="2">1+C48</f>
        <v>3</v>
      </c>
      <c r="D49" s="35" t="s">
        <v>86</v>
      </c>
      <c r="E49" s="36" t="s">
        <v>87</v>
      </c>
    </row>
    <row r="50" spans="2:6" ht="60.75" thickBot="1" x14ac:dyDescent="0.25">
      <c r="B50" s="101" t="s">
        <v>164</v>
      </c>
      <c r="C50" s="49">
        <v>1</v>
      </c>
      <c r="D50" s="35" t="s">
        <v>175</v>
      </c>
      <c r="E50" s="36" t="s">
        <v>183</v>
      </c>
    </row>
    <row r="51" spans="2:6" ht="17.25" thickBot="1" x14ac:dyDescent="0.25">
      <c r="B51" s="103"/>
      <c r="C51" s="49">
        <v>2</v>
      </c>
      <c r="D51" s="35" t="s">
        <v>15</v>
      </c>
      <c r="E51" s="36" t="s">
        <v>130</v>
      </c>
    </row>
    <row r="52" spans="2:6" ht="34.9" customHeight="1" x14ac:dyDescent="0.2">
      <c r="D52" s="112" t="s">
        <v>120</v>
      </c>
      <c r="E52" s="113"/>
    </row>
    <row r="54" spans="2:6" ht="15.75" thickBot="1" x14ac:dyDescent="0.25"/>
    <row r="55" spans="2:6" ht="29.45" customHeight="1" thickBot="1" x14ac:dyDescent="0.25">
      <c r="D55" s="116" t="s">
        <v>15</v>
      </c>
      <c r="E55" s="117" t="s">
        <v>27</v>
      </c>
      <c r="F55" s="43" t="s">
        <v>42</v>
      </c>
    </row>
    <row r="56" spans="2:6" x14ac:dyDescent="0.2">
      <c r="D56" s="35" t="s">
        <v>28</v>
      </c>
      <c r="E56" s="41" t="s">
        <v>88</v>
      </c>
      <c r="F56" s="36"/>
    </row>
    <row r="57" spans="2:6" x14ac:dyDescent="0.2">
      <c r="D57" s="35" t="s">
        <v>29</v>
      </c>
      <c r="E57" s="41" t="s">
        <v>154</v>
      </c>
      <c r="F57" s="36"/>
    </row>
    <row r="58" spans="2:6" ht="30" x14ac:dyDescent="0.2">
      <c r="D58" s="35" t="s">
        <v>30</v>
      </c>
      <c r="E58" s="41" t="s">
        <v>40</v>
      </c>
      <c r="F58" s="36" t="s">
        <v>31</v>
      </c>
    </row>
    <row r="59" spans="2:6" x14ac:dyDescent="0.2">
      <c r="D59" s="35" t="s">
        <v>32</v>
      </c>
      <c r="E59" s="41" t="s">
        <v>41</v>
      </c>
      <c r="F59" s="36" t="s">
        <v>33</v>
      </c>
    </row>
    <row r="60" spans="2:6" x14ac:dyDescent="0.2">
      <c r="D60" s="35" t="s">
        <v>34</v>
      </c>
      <c r="E60" s="41" t="s">
        <v>35</v>
      </c>
      <c r="F60" s="36" t="s">
        <v>36</v>
      </c>
    </row>
    <row r="61" spans="2:6" ht="15.75" thickBot="1" x14ac:dyDescent="0.25">
      <c r="D61" s="37" t="s">
        <v>37</v>
      </c>
      <c r="E61" s="42" t="s">
        <v>38</v>
      </c>
      <c r="F61" s="38" t="s">
        <v>39</v>
      </c>
    </row>
    <row r="62" spans="2:6" ht="30.6" customHeight="1" thickBot="1" x14ac:dyDescent="0.25">
      <c r="D62" s="107" t="s">
        <v>90</v>
      </c>
      <c r="E62" s="108"/>
      <c r="F62" s="109"/>
    </row>
    <row r="66" spans="2:5" ht="15.75" thickBot="1" x14ac:dyDescent="0.25"/>
    <row r="67" spans="2:5" ht="33.6" customHeight="1" thickBot="1" x14ac:dyDescent="0.25">
      <c r="B67" s="46" t="s">
        <v>162</v>
      </c>
      <c r="C67" s="48" t="s">
        <v>161</v>
      </c>
      <c r="D67" s="110" t="s">
        <v>184</v>
      </c>
      <c r="E67" s="111"/>
    </row>
    <row r="68" spans="2:5" ht="30.75" thickBot="1" x14ac:dyDescent="0.25">
      <c r="B68" s="101" t="s">
        <v>163</v>
      </c>
      <c r="C68" s="49">
        <v>1</v>
      </c>
      <c r="D68" s="35" t="s">
        <v>93</v>
      </c>
      <c r="E68" s="36" t="s">
        <v>169</v>
      </c>
    </row>
    <row r="69" spans="2:5" ht="17.25" thickBot="1" x14ac:dyDescent="0.25">
      <c r="B69" s="103"/>
      <c r="C69" s="49">
        <f>1+C68</f>
        <v>2</v>
      </c>
      <c r="D69" s="35" t="s">
        <v>100</v>
      </c>
      <c r="E69" s="36" t="s">
        <v>105</v>
      </c>
    </row>
    <row r="70" spans="2:5" ht="45.75" thickBot="1" x14ac:dyDescent="0.25">
      <c r="B70" s="101" t="s">
        <v>164</v>
      </c>
      <c r="C70" s="49">
        <v>1</v>
      </c>
      <c r="D70" s="35" t="s">
        <v>102</v>
      </c>
      <c r="E70" s="36" t="s">
        <v>144</v>
      </c>
    </row>
    <row r="71" spans="2:5" ht="69.599999999999994" customHeight="1" thickBot="1" x14ac:dyDescent="0.25">
      <c r="B71" s="103"/>
      <c r="C71" s="49">
        <v>2</v>
      </c>
      <c r="D71" s="35" t="s">
        <v>145</v>
      </c>
      <c r="E71" s="36" t="s">
        <v>188</v>
      </c>
    </row>
    <row r="72" spans="2:5" ht="30.75" thickBot="1" x14ac:dyDescent="0.25">
      <c r="B72" s="101" t="s">
        <v>165</v>
      </c>
      <c r="C72" s="49">
        <v>1</v>
      </c>
      <c r="D72" s="35" t="s">
        <v>94</v>
      </c>
      <c r="E72" s="36" t="s">
        <v>146</v>
      </c>
    </row>
    <row r="73" spans="2:5" ht="30.75" thickBot="1" x14ac:dyDescent="0.25">
      <c r="B73" s="102"/>
      <c r="C73" s="49">
        <v>2</v>
      </c>
      <c r="D73" s="35" t="s">
        <v>96</v>
      </c>
      <c r="E73" s="36" t="s">
        <v>147</v>
      </c>
    </row>
    <row r="74" spans="2:5" ht="45.75" thickBot="1" x14ac:dyDescent="0.25">
      <c r="B74" s="102"/>
      <c r="C74" s="49">
        <v>3</v>
      </c>
      <c r="D74" s="35" t="s">
        <v>95</v>
      </c>
      <c r="E74" s="36" t="s">
        <v>148</v>
      </c>
    </row>
    <row r="75" spans="2:5" ht="37.9" customHeight="1" thickBot="1" x14ac:dyDescent="0.25">
      <c r="B75" s="103"/>
      <c r="C75" s="49">
        <v>4</v>
      </c>
      <c r="D75" s="37" t="s">
        <v>104</v>
      </c>
      <c r="E75" s="38" t="s">
        <v>160</v>
      </c>
    </row>
    <row r="76" spans="2:5" ht="140.65" customHeight="1" thickBot="1" x14ac:dyDescent="0.25">
      <c r="B76" s="52"/>
      <c r="C76" s="107" t="s">
        <v>185</v>
      </c>
      <c r="D76" s="108"/>
      <c r="E76" s="109"/>
    </row>
    <row r="77" spans="2:5" ht="16.5" x14ac:dyDescent="0.2">
      <c r="B77" s="52"/>
    </row>
    <row r="78" spans="2:5" ht="16.5" x14ac:dyDescent="0.2">
      <c r="B78" s="52"/>
    </row>
    <row r="79" spans="2:5" x14ac:dyDescent="0.2">
      <c r="B79" s="33"/>
    </row>
  </sheetData>
  <mergeCells count="21">
    <mergeCell ref="C76:E76"/>
    <mergeCell ref="D67:E67"/>
    <mergeCell ref="D62:F62"/>
    <mergeCell ref="D52:E52"/>
    <mergeCell ref="D3:E3"/>
    <mergeCell ref="D24:E24"/>
    <mergeCell ref="D46:E46"/>
    <mergeCell ref="D55:E55"/>
    <mergeCell ref="B13:B16"/>
    <mergeCell ref="B17:B21"/>
    <mergeCell ref="B4:B6"/>
    <mergeCell ref="B7:B12"/>
    <mergeCell ref="B25:B27"/>
    <mergeCell ref="B28:B35"/>
    <mergeCell ref="B36:B38"/>
    <mergeCell ref="B39:B42"/>
    <mergeCell ref="B72:B75"/>
    <mergeCell ref="B47:B49"/>
    <mergeCell ref="B50:B51"/>
    <mergeCell ref="B68:B69"/>
    <mergeCell ref="B70:B71"/>
  </mergeCells>
  <pageMargins left="0.7" right="0.7" top="0.75" bottom="0.75" header="0.3" footer="0.3"/>
  <pageSetup paperSize="9" scale="56"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F6D5224575D14190456CAFCAED24C9" ma:contentTypeVersion="" ma:contentTypeDescription="Create a new document." ma:contentTypeScope="" ma:versionID="0353a336a1b3ad940c48675c88bfccb8">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28BEAD-57FB-4B39-8C84-067D25516E6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2F0B1A0-5FC8-467F-A753-87FA6DF90C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13CE90A-412C-4B9B-8ADD-D4889BA94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Contact information</vt:lpstr>
      <vt:lpstr>WwTW</vt:lpstr>
      <vt:lpstr>Small WwTW</vt:lpstr>
      <vt:lpstr>STC</vt:lpstr>
      <vt:lpstr>Contracts</vt:lpstr>
      <vt:lpstr>Definitions</vt:lpstr>
    </vt:vector>
  </TitlesOfParts>
  <Company>United Utilities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Brinsley, Jordan</dc:creator>
  <cp:lastModifiedBy>Beal, Karl</cp:lastModifiedBy>
  <cp:lastPrinted>2017-11-17T10:18:46Z</cp:lastPrinted>
  <dcterms:created xsi:type="dcterms:W3CDTF">2016-08-05T14:56:21Z</dcterms:created>
  <dcterms:modified xsi:type="dcterms:W3CDTF">2017-12-08T09:20:01Z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0x010100DAF6D5224575D14190456CAFCAED24C9</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ies>
</file>